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F:\PrivateData\サッカー\みさきフットボールクラブ\Homepage\"/>
    </mc:Choice>
  </mc:AlternateContent>
  <xr:revisionPtr revIDLastSave="0" documentId="13_ncr:1_{CEAFC40E-E963-40AA-82EE-69FF381EC306}" xr6:coauthVersionLast="45" xr6:coauthVersionMax="45" xr10:uidLastSave="{00000000-0000-0000-0000-000000000000}"/>
  <bookViews>
    <workbookView xWindow="570" yWindow="360" windowWidth="15240" windowHeight="10905" tabRatio="846" firstSheet="13" activeTab="17" xr2:uid="{00000000-000D-0000-FFFF-FFFF00000000}"/>
  </bookViews>
  <sheets>
    <sheet name="本部予定表1月" sheetId="1" state="hidden" r:id="rId1"/>
    <sheet name="本部予定表2月" sheetId="2" state="hidden" r:id="rId2"/>
    <sheet name="本部予定表3月" sheetId="3" state="hidden" r:id="rId3"/>
    <sheet name="原紙" sheetId="4" state="hidden" r:id="rId4"/>
    <sheet name="Control" sheetId="5" state="hidden" r:id="rId5"/>
    <sheet name="協会年間行事" sheetId="6" state="hidden" r:id="rId6"/>
    <sheet name="本部予定表(前)３月" sheetId="7" state="hidden" r:id="rId7"/>
    <sheet name="本部予定表4月" sheetId="8" r:id="rId8"/>
    <sheet name="本部予定表５月" sheetId="9" r:id="rId9"/>
    <sheet name="本部予定表6月" sheetId="10" r:id="rId10"/>
    <sheet name="本部予定表７月" sheetId="11" r:id="rId11"/>
    <sheet name="本部予定表８月" sheetId="12" r:id="rId12"/>
    <sheet name="本部予定表9月" sheetId="13" r:id="rId13"/>
    <sheet name="本部予定表10月" sheetId="14" r:id="rId14"/>
    <sheet name="本部予定表11月" sheetId="15" r:id="rId15"/>
    <sheet name="本部予定表12月" sheetId="16" r:id="rId16"/>
    <sheet name="本部予定表　1月" sheetId="17" r:id="rId17"/>
    <sheet name="本部予定表　2月" sheetId="18" r:id="rId18"/>
    <sheet name="本部予定表　3月" sheetId="19" r:id="rId19"/>
    <sheet name="Sheet1" sheetId="20" r:id="rId20"/>
  </sheets>
  <definedNames>
    <definedName name="_xlnm.Print_Area" localSheetId="5">協会年間行事!$A$2:$I$37,協会年間行事!$K$2:$S$37,協会年間行事!$U$2:$AC$37,協会年間行事!$AE$2:$AM$37</definedName>
    <definedName name="_xlnm.Print_Area" localSheetId="16">'本部予定表　1月'!$B$1:$N$34</definedName>
    <definedName name="_xlnm.Print_Area" localSheetId="17">'本部予定表　2月'!$B$1:$N$33</definedName>
    <definedName name="_xlnm.Print_Area" localSheetId="18">'本部予定表　3月'!$B$1:$N$32</definedName>
    <definedName name="_xlnm.Print_Area" localSheetId="6">'本部予定表(前)３月'!$B$1:$N$34</definedName>
    <definedName name="_xlnm.Print_Area" localSheetId="13">本部予定表10月!$B$1:$N$34</definedName>
    <definedName name="_xlnm.Print_Area" localSheetId="14">本部予定表11月!$B$1:$N$33</definedName>
    <definedName name="_xlnm.Print_Area" localSheetId="15">本部予定表12月!$B$1:$N$33</definedName>
    <definedName name="_xlnm.Print_Area" localSheetId="7">本部予定表4月!$B$1:$N$33</definedName>
    <definedName name="_xlnm.Print_Area" localSheetId="8">本部予定表５月!$B$1:$N$37</definedName>
    <definedName name="_xlnm.Print_Area" localSheetId="9">本部予定表6月!$B$1:$N$33</definedName>
    <definedName name="_xlnm.Print_Area" localSheetId="10">本部予定表７月!$B$1:$N$33</definedName>
    <definedName name="_xlnm.Print_Area" localSheetId="11">本部予定表８月!$B$1:$N$33</definedName>
    <definedName name="_xlnm.Print_Area" localSheetId="12">本部予定表9月!$B$1:$N$33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8" l="1"/>
  <c r="C13" i="17"/>
  <c r="C17" i="9"/>
  <c r="C15" i="9"/>
  <c r="C13" i="9"/>
  <c r="C18" i="7"/>
  <c r="C18" i="14"/>
  <c r="C17" i="15"/>
  <c r="C13" i="7"/>
  <c r="C19" i="9"/>
  <c r="C15" i="10"/>
  <c r="C13" i="11"/>
  <c r="C13" i="12"/>
  <c r="C15" i="13"/>
  <c r="C13" i="14"/>
  <c r="C13" i="16"/>
  <c r="C11" i="8"/>
  <c r="C25" i="7"/>
  <c r="C23" i="7"/>
  <c r="C28" i="9"/>
  <c r="C24" i="10"/>
  <c r="C22" i="10"/>
  <c r="C24" i="11"/>
  <c r="C22" i="11"/>
  <c r="C24" i="12"/>
  <c r="C22" i="12"/>
  <c r="C24" i="13"/>
  <c r="C22" i="13"/>
  <c r="C25" i="14"/>
  <c r="C23" i="14"/>
  <c r="C24" i="15"/>
  <c r="C22" i="15"/>
  <c r="C24" i="16"/>
  <c r="C22" i="16"/>
  <c r="C25" i="17"/>
  <c r="C23" i="17"/>
  <c r="C25" i="18"/>
  <c r="C21" i="18"/>
  <c r="C23" i="19"/>
  <c r="C21" i="19"/>
  <c r="C22" i="8"/>
  <c r="C20" i="8"/>
  <c r="C21" i="7"/>
  <c r="C19" i="7"/>
  <c r="C26" i="9"/>
  <c r="C24" i="9"/>
  <c r="C20" i="10"/>
  <c r="C18" i="10"/>
  <c r="C20" i="11"/>
  <c r="C18" i="11"/>
  <c r="C20" i="12"/>
  <c r="C18" i="12"/>
  <c r="C20" i="13"/>
  <c r="C18" i="13"/>
  <c r="C21" i="14"/>
  <c r="C19" i="14"/>
  <c r="C20" i="15"/>
  <c r="C18" i="15"/>
  <c r="C20" i="16"/>
  <c r="C18" i="16"/>
  <c r="C21" i="17"/>
  <c r="C19" i="17"/>
  <c r="C19" i="18"/>
  <c r="C17" i="18"/>
  <c r="C19" i="19"/>
  <c r="C17" i="19"/>
  <c r="C18" i="8"/>
  <c r="C16" i="8"/>
  <c r="C16" i="7"/>
  <c r="C14" i="7"/>
  <c r="C22" i="9"/>
  <c r="C20" i="9"/>
  <c r="C16" i="10"/>
  <c r="C13" i="10"/>
  <c r="C16" i="11"/>
  <c r="C14" i="11"/>
  <c r="C16" i="12"/>
  <c r="C14" i="12"/>
  <c r="C16" i="13"/>
  <c r="C13" i="13"/>
  <c r="C16" i="14"/>
  <c r="C14" i="14"/>
  <c r="C15" i="15"/>
  <c r="C13" i="15"/>
  <c r="C16" i="16"/>
  <c r="C14" i="16"/>
  <c r="C17" i="17"/>
  <c r="C15" i="17"/>
  <c r="C15" i="18"/>
  <c r="C13" i="18"/>
  <c r="C15" i="19"/>
  <c r="C13" i="19"/>
  <c r="C14" i="8"/>
  <c r="C12" i="8"/>
  <c r="C11" i="7"/>
  <c r="C9" i="7"/>
  <c r="C7" i="7"/>
  <c r="C5" i="7"/>
  <c r="C11" i="9"/>
  <c r="C9" i="9"/>
  <c r="C7" i="9"/>
  <c r="C5" i="9"/>
  <c r="C11" i="10"/>
  <c r="C9" i="10"/>
  <c r="C7" i="10"/>
  <c r="C5" i="10"/>
  <c r="C11" i="11"/>
  <c r="C9" i="11"/>
  <c r="C7" i="11"/>
  <c r="C5" i="11"/>
  <c r="C11" i="12"/>
  <c r="C9" i="12"/>
  <c r="C7" i="12"/>
  <c r="C5" i="12"/>
  <c r="C11" i="13"/>
  <c r="C9" i="13"/>
  <c r="C7" i="13"/>
  <c r="C5" i="13"/>
  <c r="C11" i="14"/>
  <c r="C9" i="14"/>
  <c r="C7" i="14"/>
  <c r="C5" i="14"/>
  <c r="C11" i="15"/>
  <c r="C9" i="15"/>
  <c r="C7" i="15"/>
  <c r="C5" i="15"/>
  <c r="C11" i="16"/>
  <c r="C9" i="16"/>
  <c r="C7" i="16"/>
  <c r="C5" i="16"/>
  <c r="C11" i="17"/>
  <c r="C9" i="17"/>
  <c r="C7" i="17"/>
  <c r="C5" i="17"/>
  <c r="C11" i="18"/>
  <c r="C9" i="18"/>
  <c r="C7" i="18"/>
  <c r="C5" i="18"/>
  <c r="C11" i="19"/>
  <c r="C9" i="19"/>
  <c r="C7" i="19"/>
  <c r="C5" i="19"/>
  <c r="C24" i="8"/>
  <c r="C9" i="8"/>
  <c r="C7" i="8"/>
  <c r="C5" i="8"/>
  <c r="C3" i="7"/>
  <c r="C3" i="9"/>
  <c r="C3" i="10"/>
  <c r="C3" i="11"/>
  <c r="C3" i="12"/>
  <c r="C3" i="13"/>
  <c r="C3" i="14"/>
  <c r="C3" i="15"/>
  <c r="C3" i="16"/>
  <c r="C3" i="17"/>
  <c r="C3" i="18"/>
  <c r="C3" i="19"/>
  <c r="C3" i="8"/>
  <c r="E33" i="6"/>
  <c r="AK3" i="6"/>
  <c r="AL3" i="6"/>
  <c r="AH3" i="6"/>
  <c r="AI3" i="6"/>
  <c r="AE3" i="6"/>
  <c r="AF3" i="6"/>
  <c r="AA3" i="6"/>
  <c r="AB3" i="6"/>
  <c r="X3" i="6"/>
  <c r="Y3" i="6"/>
  <c r="U3" i="6"/>
  <c r="V3" i="6"/>
  <c r="Q3" i="6"/>
  <c r="R3" i="6"/>
  <c r="N3" i="6"/>
  <c r="O3" i="6"/>
  <c r="K3" i="6"/>
  <c r="L3" i="6"/>
  <c r="G3" i="6"/>
  <c r="H3" i="6"/>
  <c r="D3" i="6"/>
  <c r="E3" i="6"/>
  <c r="A3" i="6"/>
  <c r="B3" i="6"/>
  <c r="D4" i="6"/>
  <c r="K4" i="6"/>
  <c r="Q4" i="6"/>
  <c r="X4" i="6"/>
  <c r="AE4" i="6"/>
  <c r="AK4" i="6"/>
  <c r="A4" i="6"/>
  <c r="G4" i="6"/>
  <c r="N4" i="6"/>
  <c r="U4" i="6"/>
  <c r="AA4" i="6"/>
  <c r="AH4" i="6"/>
  <c r="AI4" i="6"/>
  <c r="AH5" i="6"/>
  <c r="V4" i="6"/>
  <c r="U5" i="6"/>
  <c r="H4" i="6"/>
  <c r="G5" i="6"/>
  <c r="AL4" i="6"/>
  <c r="AK5" i="6"/>
  <c r="Y4" i="6"/>
  <c r="X5" i="6"/>
  <c r="L4" i="6"/>
  <c r="K5" i="6"/>
  <c r="AB4" i="6"/>
  <c r="AA5" i="6"/>
  <c r="O4" i="6"/>
  <c r="N5" i="6"/>
  <c r="B4" i="6"/>
  <c r="A5" i="6"/>
  <c r="AF4" i="6"/>
  <c r="AE5" i="6"/>
  <c r="R4" i="6"/>
  <c r="Q5" i="6"/>
  <c r="E4" i="6"/>
  <c r="D5" i="6"/>
  <c r="E5" i="6"/>
  <c r="D6" i="6"/>
  <c r="R5" i="6"/>
  <c r="Q6" i="6"/>
  <c r="AF5" i="6"/>
  <c r="AE6" i="6"/>
  <c r="B5" i="6"/>
  <c r="A6" i="6"/>
  <c r="O5" i="6"/>
  <c r="N6" i="6"/>
  <c r="AB5" i="6"/>
  <c r="AA6" i="6"/>
  <c r="L5" i="6"/>
  <c r="K6" i="6"/>
  <c r="Y5" i="6"/>
  <c r="X6" i="6"/>
  <c r="AL5" i="6"/>
  <c r="AK6" i="6"/>
  <c r="H5" i="6"/>
  <c r="G6" i="6"/>
  <c r="V5" i="6"/>
  <c r="U6" i="6"/>
  <c r="AI5" i="6"/>
  <c r="AH6" i="6"/>
  <c r="AI6" i="6"/>
  <c r="AH7" i="6"/>
  <c r="V6" i="6"/>
  <c r="U7" i="6"/>
  <c r="H6" i="6"/>
  <c r="G7" i="6"/>
  <c r="AL6" i="6"/>
  <c r="AK7" i="6"/>
  <c r="Y6" i="6"/>
  <c r="X7" i="6"/>
  <c r="L6" i="6"/>
  <c r="K7" i="6"/>
  <c r="AB6" i="6"/>
  <c r="AA7" i="6"/>
  <c r="O6" i="6"/>
  <c r="N7" i="6"/>
  <c r="B6" i="6"/>
  <c r="A7" i="6"/>
  <c r="AF6" i="6"/>
  <c r="AE7" i="6"/>
  <c r="R6" i="6"/>
  <c r="Q7" i="6"/>
  <c r="E6" i="6"/>
  <c r="D7" i="6"/>
  <c r="E7" i="6"/>
  <c r="D8" i="6"/>
  <c r="R7" i="6"/>
  <c r="Q8" i="6"/>
  <c r="AF7" i="6"/>
  <c r="AE8" i="6"/>
  <c r="B7" i="6"/>
  <c r="A8" i="6"/>
  <c r="O7" i="6"/>
  <c r="N8" i="6"/>
  <c r="AB7" i="6"/>
  <c r="AA8" i="6"/>
  <c r="L7" i="6"/>
  <c r="K8" i="6"/>
  <c r="Y7" i="6"/>
  <c r="X8" i="6"/>
  <c r="AL7" i="6"/>
  <c r="AK8" i="6"/>
  <c r="H7" i="6"/>
  <c r="G8" i="6"/>
  <c r="V7" i="6"/>
  <c r="U8" i="6"/>
  <c r="AI7" i="6"/>
  <c r="AH8" i="6"/>
  <c r="AI8" i="6"/>
  <c r="AH9" i="6"/>
  <c r="V8" i="6"/>
  <c r="U9" i="6"/>
  <c r="H8" i="6"/>
  <c r="G9" i="6"/>
  <c r="AL8" i="6"/>
  <c r="AK9" i="6"/>
  <c r="Y8" i="6"/>
  <c r="X9" i="6"/>
  <c r="L8" i="6"/>
  <c r="K9" i="6"/>
  <c r="AB8" i="6"/>
  <c r="AA9" i="6"/>
  <c r="O8" i="6"/>
  <c r="N9" i="6"/>
  <c r="B8" i="6"/>
  <c r="A9" i="6"/>
  <c r="AF8" i="6"/>
  <c r="AE9" i="6"/>
  <c r="R8" i="6"/>
  <c r="Q9" i="6"/>
  <c r="E8" i="6"/>
  <c r="D9" i="6"/>
  <c r="E9" i="6"/>
  <c r="D10" i="6"/>
  <c r="R9" i="6"/>
  <c r="Q10" i="6"/>
  <c r="AF9" i="6"/>
  <c r="AE10" i="6"/>
  <c r="B9" i="6"/>
  <c r="A10" i="6"/>
  <c r="O9" i="6"/>
  <c r="N10" i="6"/>
  <c r="AB9" i="6"/>
  <c r="AA10" i="6"/>
  <c r="L9" i="6"/>
  <c r="K10" i="6"/>
  <c r="Y9" i="6"/>
  <c r="X10" i="6"/>
  <c r="AL9" i="6"/>
  <c r="AK10" i="6"/>
  <c r="H9" i="6"/>
  <c r="G10" i="6"/>
  <c r="V9" i="6"/>
  <c r="U10" i="6"/>
  <c r="AI9" i="6"/>
  <c r="AH10" i="6"/>
  <c r="AI10" i="6"/>
  <c r="AH11" i="6"/>
  <c r="V10" i="6"/>
  <c r="U11" i="6"/>
  <c r="H10" i="6"/>
  <c r="G11" i="6"/>
  <c r="AL10" i="6"/>
  <c r="AK11" i="6"/>
  <c r="Y10" i="6"/>
  <c r="X11" i="6"/>
  <c r="L10" i="6"/>
  <c r="K11" i="6"/>
  <c r="AB10" i="6"/>
  <c r="AA11" i="6"/>
  <c r="O10" i="6"/>
  <c r="N11" i="6"/>
  <c r="B10" i="6"/>
  <c r="A11" i="6"/>
  <c r="AF10" i="6"/>
  <c r="AE11" i="6"/>
  <c r="R10" i="6"/>
  <c r="Q11" i="6"/>
  <c r="E10" i="6"/>
  <c r="D11" i="6"/>
  <c r="E11" i="6"/>
  <c r="D12" i="6"/>
  <c r="R11" i="6"/>
  <c r="Q12" i="6"/>
  <c r="AF11" i="6"/>
  <c r="AE12" i="6"/>
  <c r="B11" i="6"/>
  <c r="A12" i="6"/>
  <c r="O11" i="6"/>
  <c r="N12" i="6"/>
  <c r="AB11" i="6"/>
  <c r="AA12" i="6"/>
  <c r="L11" i="6"/>
  <c r="K12" i="6"/>
  <c r="Y11" i="6"/>
  <c r="X12" i="6"/>
  <c r="AL11" i="6"/>
  <c r="AK12" i="6"/>
  <c r="H11" i="6"/>
  <c r="G12" i="6"/>
  <c r="V11" i="6"/>
  <c r="U12" i="6"/>
  <c r="AI11" i="6"/>
  <c r="AH12" i="6"/>
  <c r="AI12" i="6"/>
  <c r="AH13" i="6"/>
  <c r="V12" i="6"/>
  <c r="U13" i="6"/>
  <c r="H12" i="6"/>
  <c r="G13" i="6"/>
  <c r="AL12" i="6"/>
  <c r="AK13" i="6"/>
  <c r="Y12" i="6"/>
  <c r="X13" i="6"/>
  <c r="L12" i="6"/>
  <c r="K13" i="6"/>
  <c r="AB12" i="6"/>
  <c r="AA13" i="6"/>
  <c r="O12" i="6"/>
  <c r="N13" i="6"/>
  <c r="B12" i="6"/>
  <c r="A13" i="6"/>
  <c r="AF12" i="6"/>
  <c r="AE13" i="6"/>
  <c r="R12" i="6"/>
  <c r="Q13" i="6"/>
  <c r="E12" i="6"/>
  <c r="D13" i="6"/>
  <c r="E13" i="6"/>
  <c r="D14" i="6"/>
  <c r="R13" i="6"/>
  <c r="Q14" i="6"/>
  <c r="AF13" i="6"/>
  <c r="AE14" i="6"/>
  <c r="B13" i="6"/>
  <c r="A14" i="6"/>
  <c r="O13" i="6"/>
  <c r="N14" i="6"/>
  <c r="AB13" i="6"/>
  <c r="AA14" i="6"/>
  <c r="L13" i="6"/>
  <c r="K14" i="6"/>
  <c r="Y13" i="6"/>
  <c r="X14" i="6"/>
  <c r="AL13" i="6"/>
  <c r="AK14" i="6"/>
  <c r="H13" i="6"/>
  <c r="G14" i="6"/>
  <c r="V13" i="6"/>
  <c r="U14" i="6"/>
  <c r="AI13" i="6"/>
  <c r="AH14" i="6"/>
  <c r="AI14" i="6"/>
  <c r="AH15" i="6"/>
  <c r="V14" i="6"/>
  <c r="U15" i="6"/>
  <c r="H14" i="6"/>
  <c r="G15" i="6"/>
  <c r="AL14" i="6"/>
  <c r="AK15" i="6"/>
  <c r="Y14" i="6"/>
  <c r="X15" i="6"/>
  <c r="L14" i="6"/>
  <c r="K15" i="6"/>
  <c r="AB14" i="6"/>
  <c r="AA15" i="6"/>
  <c r="O14" i="6"/>
  <c r="N15" i="6"/>
  <c r="B14" i="6"/>
  <c r="A15" i="6"/>
  <c r="AF14" i="6"/>
  <c r="AE15" i="6"/>
  <c r="R14" i="6"/>
  <c r="Q15" i="6"/>
  <c r="E14" i="6"/>
  <c r="D15" i="6"/>
  <c r="AI15" i="6"/>
  <c r="AH16" i="6"/>
  <c r="E15" i="6"/>
  <c r="D16" i="6"/>
  <c r="Q16" i="6"/>
  <c r="R15" i="6"/>
  <c r="AE16" i="6"/>
  <c r="AF15" i="6"/>
  <c r="B15" i="6"/>
  <c r="A16" i="6"/>
  <c r="O15" i="6"/>
  <c r="N16" i="6"/>
  <c r="AB15" i="6"/>
  <c r="AA16" i="6"/>
  <c r="K16" i="6"/>
  <c r="L15" i="6"/>
  <c r="X16" i="6"/>
  <c r="Y15" i="6"/>
  <c r="AK16" i="6"/>
  <c r="AL15" i="6"/>
  <c r="H15" i="6"/>
  <c r="G16" i="6"/>
  <c r="V15" i="6"/>
  <c r="U16" i="6"/>
  <c r="V16" i="6"/>
  <c r="U17" i="6"/>
  <c r="H16" i="6"/>
  <c r="G17" i="6"/>
  <c r="AB16" i="6"/>
  <c r="AA17" i="6"/>
  <c r="O16" i="6"/>
  <c r="N17" i="6"/>
  <c r="B16" i="6"/>
  <c r="A17" i="6"/>
  <c r="D17" i="6"/>
  <c r="E16" i="6"/>
  <c r="AI16" i="6"/>
  <c r="AH17" i="6"/>
  <c r="AL16" i="6"/>
  <c r="AK17" i="6"/>
  <c r="Y16" i="6"/>
  <c r="X17" i="6"/>
  <c r="L16" i="6"/>
  <c r="K17" i="6"/>
  <c r="AF16" i="6"/>
  <c r="AE17" i="6"/>
  <c r="R16" i="6"/>
  <c r="Q17" i="6"/>
  <c r="R17" i="6"/>
  <c r="Q18" i="6"/>
  <c r="AF17" i="6"/>
  <c r="AE18" i="6"/>
  <c r="L17" i="6"/>
  <c r="K18" i="6"/>
  <c r="Y17" i="6"/>
  <c r="X18" i="6"/>
  <c r="AL17" i="6"/>
  <c r="AK18" i="6"/>
  <c r="AI17" i="6"/>
  <c r="AH18" i="6"/>
  <c r="B17" i="6"/>
  <c r="A18" i="6"/>
  <c r="O17" i="6"/>
  <c r="N18" i="6"/>
  <c r="AB17" i="6"/>
  <c r="AA18" i="6"/>
  <c r="H17" i="6"/>
  <c r="G18" i="6"/>
  <c r="V17" i="6"/>
  <c r="U18" i="6"/>
  <c r="E17" i="6"/>
  <c r="D18" i="6"/>
  <c r="E18" i="6"/>
  <c r="D19" i="6"/>
  <c r="V18" i="6"/>
  <c r="U19" i="6"/>
  <c r="H18" i="6"/>
  <c r="G19" i="6"/>
  <c r="AB18" i="6"/>
  <c r="AA19" i="6"/>
  <c r="O18" i="6"/>
  <c r="N19" i="6"/>
  <c r="B18" i="6"/>
  <c r="A19" i="6"/>
  <c r="AI18" i="6"/>
  <c r="AH19" i="6"/>
  <c r="AL18" i="6"/>
  <c r="AK19" i="6"/>
  <c r="Y18" i="6"/>
  <c r="X19" i="6"/>
  <c r="L18" i="6"/>
  <c r="K19" i="6"/>
  <c r="AF18" i="6"/>
  <c r="AE19" i="6"/>
  <c r="R18" i="6"/>
  <c r="Q19" i="6"/>
  <c r="R19" i="6"/>
  <c r="Q20" i="6"/>
  <c r="AF19" i="6"/>
  <c r="AE20" i="6"/>
  <c r="L19" i="6"/>
  <c r="K20" i="6"/>
  <c r="Y19" i="6"/>
  <c r="X20" i="6"/>
  <c r="AL19" i="6"/>
  <c r="AK20" i="6"/>
  <c r="AI19" i="6"/>
  <c r="AH20" i="6"/>
  <c r="B19" i="6"/>
  <c r="A20" i="6"/>
  <c r="O19" i="6"/>
  <c r="N20" i="6"/>
  <c r="AB19" i="6"/>
  <c r="AA20" i="6"/>
  <c r="H19" i="6"/>
  <c r="G20" i="6"/>
  <c r="V19" i="6"/>
  <c r="U20" i="6"/>
  <c r="E19" i="6"/>
  <c r="D20" i="6"/>
  <c r="E20" i="6"/>
  <c r="D21" i="6"/>
  <c r="V20" i="6"/>
  <c r="U21" i="6"/>
  <c r="H20" i="6"/>
  <c r="G21" i="6"/>
  <c r="AB20" i="6"/>
  <c r="AA21" i="6"/>
  <c r="O20" i="6"/>
  <c r="N21" i="6"/>
  <c r="B20" i="6"/>
  <c r="A21" i="6"/>
  <c r="AI20" i="6"/>
  <c r="AH21" i="6"/>
  <c r="AL20" i="6"/>
  <c r="AK21" i="6"/>
  <c r="Y20" i="6"/>
  <c r="X21" i="6"/>
  <c r="L20" i="6"/>
  <c r="K21" i="6"/>
  <c r="AF20" i="6"/>
  <c r="AE21" i="6"/>
  <c r="R20" i="6"/>
  <c r="Q21" i="6"/>
  <c r="R21" i="6"/>
  <c r="Q22" i="6"/>
  <c r="AF21" i="6"/>
  <c r="AE22" i="6"/>
  <c r="L21" i="6"/>
  <c r="K22" i="6"/>
  <c r="Y21" i="6"/>
  <c r="X22" i="6"/>
  <c r="AL21" i="6"/>
  <c r="AK22" i="6"/>
  <c r="AI21" i="6"/>
  <c r="AH22" i="6"/>
  <c r="B21" i="6"/>
  <c r="A22" i="6"/>
  <c r="O21" i="6"/>
  <c r="N22" i="6"/>
  <c r="AB21" i="6"/>
  <c r="AA22" i="6"/>
  <c r="H21" i="6"/>
  <c r="G22" i="6"/>
  <c r="V21" i="6"/>
  <c r="U22" i="6"/>
  <c r="E21" i="6"/>
  <c r="D22" i="6"/>
  <c r="E22" i="6"/>
  <c r="D23" i="6"/>
  <c r="V22" i="6"/>
  <c r="U23" i="6"/>
  <c r="H22" i="6"/>
  <c r="G23" i="6"/>
  <c r="AB22" i="6"/>
  <c r="AA23" i="6"/>
  <c r="O22" i="6"/>
  <c r="N23" i="6"/>
  <c r="B22" i="6"/>
  <c r="A23" i="6"/>
  <c r="AI22" i="6"/>
  <c r="AH23" i="6"/>
  <c r="AL22" i="6"/>
  <c r="AK23" i="6"/>
  <c r="Y22" i="6"/>
  <c r="X23" i="6"/>
  <c r="L22" i="6"/>
  <c r="K23" i="6"/>
  <c r="AF22" i="6"/>
  <c r="AE23" i="6"/>
  <c r="R22" i="6"/>
  <c r="Q23" i="6"/>
  <c r="R23" i="6"/>
  <c r="Q24" i="6"/>
  <c r="AF23" i="6"/>
  <c r="AE24" i="6"/>
  <c r="L23" i="6"/>
  <c r="K24" i="6"/>
  <c r="Y23" i="6"/>
  <c r="X24" i="6"/>
  <c r="AL23" i="6"/>
  <c r="AK24" i="6"/>
  <c r="AI23" i="6"/>
  <c r="AH24" i="6"/>
  <c r="B23" i="6"/>
  <c r="A24" i="6"/>
  <c r="O23" i="6"/>
  <c r="N24" i="6"/>
  <c r="AB23" i="6"/>
  <c r="AA24" i="6"/>
  <c r="H23" i="6"/>
  <c r="G24" i="6"/>
  <c r="V23" i="6"/>
  <c r="U24" i="6"/>
  <c r="E23" i="6"/>
  <c r="D24" i="6"/>
  <c r="E24" i="6"/>
  <c r="D25" i="6"/>
  <c r="V24" i="6"/>
  <c r="U25" i="6"/>
  <c r="H24" i="6"/>
  <c r="G25" i="6"/>
  <c r="AB24" i="6"/>
  <c r="AA25" i="6"/>
  <c r="O24" i="6"/>
  <c r="N25" i="6"/>
  <c r="B24" i="6"/>
  <c r="A25" i="6"/>
  <c r="AI24" i="6"/>
  <c r="AH25" i="6"/>
  <c r="AL24" i="6"/>
  <c r="AK25" i="6"/>
  <c r="Y24" i="6"/>
  <c r="X25" i="6"/>
  <c r="L24" i="6"/>
  <c r="K25" i="6"/>
  <c r="AF24" i="6"/>
  <c r="AE25" i="6"/>
  <c r="R24" i="6"/>
  <c r="Q25" i="6"/>
  <c r="R25" i="6"/>
  <c r="Q26" i="6"/>
  <c r="AF25" i="6"/>
  <c r="AE26" i="6"/>
  <c r="L25" i="6"/>
  <c r="K26" i="6"/>
  <c r="Y25" i="6"/>
  <c r="X26" i="6"/>
  <c r="AK26" i="6"/>
  <c r="AL25" i="6"/>
  <c r="AH26" i="6"/>
  <c r="AI25" i="6"/>
  <c r="B25" i="6"/>
  <c r="A26" i="6"/>
  <c r="O25" i="6"/>
  <c r="N26" i="6"/>
  <c r="AB25" i="6"/>
  <c r="AA26" i="6"/>
  <c r="H25" i="6"/>
  <c r="G26" i="6"/>
  <c r="V25" i="6"/>
  <c r="U26" i="6"/>
  <c r="E25" i="6"/>
  <c r="D26" i="6"/>
  <c r="D27" i="6"/>
  <c r="E26" i="6"/>
  <c r="U27" i="6"/>
  <c r="V26" i="6"/>
  <c r="G27" i="6"/>
  <c r="H26" i="6"/>
  <c r="AA27" i="6"/>
  <c r="AB26" i="6"/>
  <c r="N27" i="6"/>
  <c r="O26" i="6"/>
  <c r="A27" i="6"/>
  <c r="B26" i="6"/>
  <c r="X27" i="6"/>
  <c r="Y26" i="6"/>
  <c r="K27" i="6"/>
  <c r="L26" i="6"/>
  <c r="AE27" i="6"/>
  <c r="AF26" i="6"/>
  <c r="Q27" i="6"/>
  <c r="R26" i="6"/>
  <c r="AH27" i="6"/>
  <c r="AI26" i="6"/>
  <c r="AK27" i="6"/>
  <c r="AL26" i="6"/>
  <c r="AK28" i="6"/>
  <c r="AL27" i="6"/>
  <c r="AH28" i="6"/>
  <c r="AI27" i="6"/>
  <c r="Q28" i="6"/>
  <c r="R27" i="6"/>
  <c r="AE28" i="6"/>
  <c r="AF27" i="6"/>
  <c r="K28" i="6"/>
  <c r="L27" i="6"/>
  <c r="X28" i="6"/>
  <c r="Y27" i="6"/>
  <c r="A28" i="6"/>
  <c r="B27" i="6"/>
  <c r="N28" i="6"/>
  <c r="O27" i="6"/>
  <c r="AA28" i="6"/>
  <c r="AB27" i="6"/>
  <c r="G28" i="6"/>
  <c r="H27" i="6"/>
  <c r="U28" i="6"/>
  <c r="V27" i="6"/>
  <c r="D28" i="6"/>
  <c r="E27" i="6"/>
  <c r="D29" i="6"/>
  <c r="E28" i="6"/>
  <c r="U29" i="6"/>
  <c r="V28" i="6"/>
  <c r="G29" i="6"/>
  <c r="H28" i="6"/>
  <c r="AA29" i="6"/>
  <c r="AB28" i="6"/>
  <c r="N29" i="6"/>
  <c r="O28" i="6"/>
  <c r="A29" i="6"/>
  <c r="B28" i="6"/>
  <c r="X29" i="6"/>
  <c r="Y28" i="6"/>
  <c r="K29" i="6"/>
  <c r="L28" i="6"/>
  <c r="AE29" i="6"/>
  <c r="AF28" i="6"/>
  <c r="Q29" i="6"/>
  <c r="R28" i="6"/>
  <c r="AH29" i="6"/>
  <c r="AI28" i="6"/>
  <c r="AK29" i="6"/>
  <c r="AL28" i="6"/>
  <c r="AK30" i="6"/>
  <c r="AL29" i="6"/>
  <c r="AH30" i="6"/>
  <c r="AI29" i="6"/>
  <c r="Q30" i="6"/>
  <c r="R29" i="6"/>
  <c r="AE30" i="6"/>
  <c r="AF29" i="6"/>
  <c r="K30" i="6"/>
  <c r="L29" i="6"/>
  <c r="X30" i="6"/>
  <c r="Y29" i="6"/>
  <c r="A30" i="6"/>
  <c r="B29" i="6"/>
  <c r="N30" i="6"/>
  <c r="O29" i="6"/>
  <c r="AA30" i="6"/>
  <c r="AB29" i="6"/>
  <c r="G30" i="6"/>
  <c r="H29" i="6"/>
  <c r="U30" i="6"/>
  <c r="V29" i="6"/>
  <c r="D30" i="6"/>
  <c r="E29" i="6"/>
  <c r="D31" i="6"/>
  <c r="E30" i="6"/>
  <c r="U31" i="6"/>
  <c r="V30" i="6"/>
  <c r="G31" i="6"/>
  <c r="H30" i="6"/>
  <c r="AA31" i="6"/>
  <c r="AB30" i="6"/>
  <c r="N31" i="6"/>
  <c r="O30" i="6"/>
  <c r="A31" i="6"/>
  <c r="B30" i="6"/>
  <c r="X31" i="6"/>
  <c r="Y30" i="6"/>
  <c r="K31" i="6"/>
  <c r="L30" i="6"/>
  <c r="AE31" i="6"/>
  <c r="AF30" i="6"/>
  <c r="Q31" i="6"/>
  <c r="R30" i="6"/>
  <c r="AH31" i="6"/>
  <c r="AI30" i="6"/>
  <c r="AK31" i="6"/>
  <c r="AL30" i="6"/>
  <c r="AK32" i="6"/>
  <c r="AL31" i="6"/>
  <c r="AH32" i="6"/>
  <c r="AI31" i="6"/>
  <c r="Q32" i="6"/>
  <c r="R31" i="6"/>
  <c r="AE32" i="6"/>
  <c r="AF31" i="6"/>
  <c r="K32" i="6"/>
  <c r="L31" i="6"/>
  <c r="X32" i="6"/>
  <c r="Y31" i="6"/>
  <c r="A32" i="6"/>
  <c r="B31" i="6"/>
  <c r="N32" i="6"/>
  <c r="O31" i="6"/>
  <c r="AA32" i="6"/>
  <c r="AB31" i="6"/>
  <c r="G32" i="6"/>
  <c r="H31" i="6"/>
  <c r="U32" i="6"/>
  <c r="V31" i="6"/>
  <c r="D32" i="6"/>
  <c r="E32" i="6"/>
  <c r="E31" i="6"/>
  <c r="U33" i="6"/>
  <c r="V33" i="6"/>
  <c r="V32" i="6"/>
  <c r="G33" i="6"/>
  <c r="H33" i="6"/>
  <c r="H32" i="6"/>
  <c r="AB32" i="6"/>
  <c r="AA33" i="6"/>
  <c r="AB33" i="6"/>
  <c r="O32" i="6"/>
  <c r="N33" i="6"/>
  <c r="O33" i="6"/>
  <c r="A33" i="6"/>
  <c r="B33" i="6"/>
  <c r="B32" i="6"/>
  <c r="X33" i="6"/>
  <c r="Y33" i="6"/>
  <c r="Y32" i="6"/>
  <c r="K33" i="6"/>
  <c r="L33" i="6"/>
  <c r="L32" i="6"/>
  <c r="AE33" i="6"/>
  <c r="AF33" i="6"/>
  <c r="AF32" i="6"/>
  <c r="Q33" i="6"/>
  <c r="R33" i="6"/>
  <c r="R32" i="6"/>
  <c r="AH33" i="6"/>
  <c r="AI33" i="6"/>
  <c r="AI32" i="6"/>
  <c r="AK33" i="6"/>
  <c r="AL33" i="6"/>
  <c r="AL32" i="6"/>
</calcChain>
</file>

<file path=xl/sharedStrings.xml><?xml version="1.0" encoding="utf-8"?>
<sst xmlns="http://schemas.openxmlformats.org/spreadsheetml/2006/main" count="2237" uniqueCount="650">
  <si>
    <t>平成27年度　1月　予定表</t>
  </si>
  <si>
    <t>日</t>
  </si>
  <si>
    <t>曜日</t>
  </si>
  <si>
    <t>A（6年）</t>
  </si>
  <si>
    <t>B（6年）</t>
  </si>
  <si>
    <t>C（5年）</t>
  </si>
  <si>
    <t>D（4年）</t>
  </si>
  <si>
    <t>E（3年）</t>
  </si>
  <si>
    <t>キッズ</t>
  </si>
  <si>
    <t>なでしこ</t>
  </si>
  <si>
    <t>グランド</t>
  </si>
  <si>
    <t>鍵当番</t>
  </si>
  <si>
    <t>備考</t>
  </si>
  <si>
    <t>土</t>
  </si>
  <si>
    <t>初蹴り10時～</t>
  </si>
  <si>
    <t>明親9：00～12：30　　　明親12：30～16：00　　　　　</t>
  </si>
  <si>
    <t>4年</t>
  </si>
  <si>
    <t>6年</t>
  </si>
  <si>
    <t>お楽しみ会</t>
  </si>
  <si>
    <t>明親9：00～12：30　　　明親12：30～16：00　　　　　　　</t>
  </si>
  <si>
    <t>左義長</t>
  </si>
  <si>
    <t>ミキﾋﾞｯｷｰﾆTM</t>
  </si>
  <si>
    <t>OFF</t>
  </si>
  <si>
    <t>　　　</t>
  </si>
  <si>
    <t>明親　AM</t>
  </si>
  <si>
    <t>自由が丘東小</t>
  </si>
  <si>
    <t>練習</t>
  </si>
  <si>
    <t>芦屋招待TM</t>
  </si>
  <si>
    <t>明親9：00～12：30　　　　浜山9：00～13：00　　　　　　　　</t>
  </si>
  <si>
    <t>浜山AM</t>
  </si>
  <si>
    <t>コーチ会議（18：30～）</t>
  </si>
  <si>
    <t>明親多目的</t>
  </si>
  <si>
    <t>月㈷</t>
  </si>
  <si>
    <t>ﾎﾞﾗﾝﾁ招待大会</t>
  </si>
  <si>
    <t>千代ヶ丘</t>
  </si>
  <si>
    <t>多井畑招待TM</t>
  </si>
  <si>
    <t>練習　明親</t>
  </si>
  <si>
    <t>明親9：00～12：30　　　　　　　　　　　　　　　　　　</t>
  </si>
  <si>
    <t>石川河川敷</t>
  </si>
  <si>
    <t>垂水ｽﾎﾟｰﾂｶﾞｰﾃﾞﾝ</t>
  </si>
  <si>
    <t>竜が台小</t>
  </si>
  <si>
    <t>フレンドリー</t>
  </si>
  <si>
    <t>4年→澤田</t>
  </si>
  <si>
    <t>木</t>
  </si>
  <si>
    <t>世話人会（19：00～）</t>
  </si>
  <si>
    <t>澤田</t>
  </si>
  <si>
    <t>女子</t>
  </si>
  <si>
    <t>桜ノ宮招待大会</t>
  </si>
  <si>
    <t>ｾﾝｱｰﾉ招待大会</t>
  </si>
  <si>
    <t>TM</t>
  </si>
  <si>
    <t>明親9：00～12：30　　　　湊9：00～12：00　　　　さくら　終日　　　　　　　　</t>
  </si>
  <si>
    <t>ﾌﾚｽｶグランド</t>
  </si>
  <si>
    <t>ドリステ</t>
  </si>
  <si>
    <t>さくらグランド</t>
  </si>
  <si>
    <t>湊　AM</t>
  </si>
  <si>
    <t>神戸FC　TM</t>
  </si>
  <si>
    <t>キッズリーグ</t>
  </si>
  <si>
    <t>ﾗｲｵﾝｽﾞ</t>
  </si>
  <si>
    <t>明親9：00～12：30　　　　明親12：30～16：00　　　　　　さくら　終日　　　　　　　　</t>
  </si>
  <si>
    <t>明親　PM</t>
  </si>
  <si>
    <t>ﾗｲｵﾝｽﾞ岩岡</t>
  </si>
  <si>
    <t>須磨海浜</t>
  </si>
  <si>
    <t>垂水健康公園</t>
  </si>
  <si>
    <t>やまさきカップ</t>
  </si>
  <si>
    <t>鶴甲招待大会</t>
  </si>
  <si>
    <t>井吹台招待大会</t>
  </si>
  <si>
    <t>明親12：30～16：00</t>
  </si>
  <si>
    <t>3年</t>
  </si>
  <si>
    <t>しあわせの村</t>
  </si>
  <si>
    <t>岩岡</t>
  </si>
  <si>
    <t>六甲運動公園</t>
  </si>
  <si>
    <t>ユニバーサブ</t>
  </si>
  <si>
    <t>ﾗｲｵﾝｽﾞ　決勝</t>
  </si>
  <si>
    <t>ﾊﾟﾙｾｲﾛ稲美TM</t>
  </si>
  <si>
    <t>成徳　TM</t>
  </si>
  <si>
    <t>中地区大会</t>
  </si>
  <si>
    <t>浜山9：00～13：00</t>
  </si>
  <si>
    <t>浜山　AM</t>
  </si>
  <si>
    <t>天満南小</t>
  </si>
  <si>
    <t>瀬戸公園</t>
  </si>
  <si>
    <t>東舞子招待大会</t>
  </si>
  <si>
    <t>ｺｰﾄビオ</t>
  </si>
  <si>
    <t>ｽﾎﾟｰﾂﾈｯﾄ招待TM</t>
  </si>
  <si>
    <t>中地区</t>
  </si>
  <si>
    <t>明親9：00～12：30</t>
  </si>
  <si>
    <t>5年</t>
  </si>
  <si>
    <t>ｱｽｺｻﾞﾊﾟｰｸ</t>
  </si>
  <si>
    <t>大泉緑地</t>
  </si>
  <si>
    <t>　　　　しあわせの村抽選会　1月10日（土）　芝　・　土　　　　　　6・5　　　4・3　　　キッズ・女子　　　</t>
  </si>
  <si>
    <t>　　　　監督菊水練習　　なし　</t>
  </si>
  <si>
    <t>　　　　コーチ会議　　　　　1/14　　　（　日　）　　PM　　18：30</t>
  </si>
  <si>
    <t>平成27年度　2月　予定表</t>
  </si>
  <si>
    <t>コスモ大会2年</t>
  </si>
  <si>
    <t>東播女子</t>
  </si>
  <si>
    <t>浜山9：00～13：00　　　　真陽9：00～12：00</t>
  </si>
  <si>
    <t>菊水グランド</t>
  </si>
  <si>
    <t>浜山　ＡＭ</t>
  </si>
  <si>
    <t>練習　真陽AM</t>
  </si>
  <si>
    <t>ｻｯｶﾌｪｽﾃｨﾊﾞﾙ</t>
  </si>
  <si>
    <t>三樹平田大会</t>
  </si>
  <si>
    <t>練習　</t>
  </si>
  <si>
    <t>明親9：00～12：30　　　　　　　　　　　　　　　　　湊9：00～12：00</t>
  </si>
  <si>
    <t>しあわせの村芝</t>
  </si>
  <si>
    <t>三菱グランド</t>
  </si>
  <si>
    <t>三木</t>
  </si>
  <si>
    <t>フォルテFCTM</t>
  </si>
  <si>
    <t>学園招待大会</t>
  </si>
  <si>
    <t>明親9：00～12：30　　　　浜山9：00～13：00　　　　　　　　　　　　　　　　　　</t>
  </si>
  <si>
    <t>三木防災</t>
  </si>
  <si>
    <r>
      <rPr>
        <sz val="11"/>
        <color indexed="8"/>
        <rFont val="ＭＳ Ｐゴシック"/>
        <family val="3"/>
        <charset val="128"/>
      </rPr>
      <t>5年→</t>
    </r>
    <r>
      <rPr>
        <sz val="11"/>
        <color indexed="10"/>
        <rFont val="ＭＳ Ｐゴシック"/>
        <family val="3"/>
        <charset val="128"/>
      </rPr>
      <t>4年</t>
    </r>
  </si>
  <si>
    <t>水㈷</t>
  </si>
  <si>
    <t>西神中央招待大会</t>
  </si>
  <si>
    <t>明親9：00～12：30　　　　　　　　　</t>
  </si>
  <si>
    <t>岩岡グランド</t>
  </si>
  <si>
    <t>水道局会下山</t>
  </si>
  <si>
    <t>ﾌﾚｽｶ招待大会</t>
  </si>
  <si>
    <t>ＴＭ</t>
  </si>
  <si>
    <t>東舞子　ＴＭ</t>
  </si>
  <si>
    <t>明親12：30～16：00　　　　　　　　　　　　　　　　　　さくら　終日</t>
  </si>
  <si>
    <t>垂スポ</t>
  </si>
  <si>
    <t>練習明親　PM</t>
  </si>
  <si>
    <t>高羽FC招待TM</t>
  </si>
  <si>
    <t>明親9：00～12：30　　　　明親12：30～16：00　　　　　　　　　　　さくら　終日</t>
  </si>
  <si>
    <t>明親AM</t>
  </si>
  <si>
    <t>竹内コーチ</t>
  </si>
  <si>
    <t>宇山招待大会</t>
  </si>
  <si>
    <t>芦屋　ＴＭ</t>
  </si>
  <si>
    <t>明親9：00～12：30　　　　　湊9：00～12：00</t>
  </si>
  <si>
    <t>枚方</t>
  </si>
  <si>
    <t>練習 湊　AM</t>
  </si>
  <si>
    <t>決勝</t>
  </si>
  <si>
    <t>練習　明親　AM</t>
  </si>
  <si>
    <t>菊水フェスティバル</t>
  </si>
  <si>
    <t>甲東ＶＩＶＯ　ＴＭ</t>
  </si>
  <si>
    <t>ｶﾞｰﾙｽﾞﾌｪｽﾃｨﾊﾞﾙ</t>
  </si>
  <si>
    <t>ナイターＴＭ</t>
  </si>
  <si>
    <t>生瀬</t>
  </si>
  <si>
    <t>御影工業杯</t>
  </si>
  <si>
    <t>第２グランド</t>
  </si>
  <si>
    <t>明親PM</t>
  </si>
  <si>
    <t>　　　　しあわせの村抽選会　2月10日（火）　芝　・　土　　　　　　6・5　　　4・3　　　キッズ・女子　　　</t>
  </si>
  <si>
    <t>　　　　監督菊水練習　　2/18・2/25</t>
  </si>
  <si>
    <t>　　　　コーチ会議　　　　　2/15　　　（　日　）　　PM　　18：30</t>
  </si>
  <si>
    <t>平成27年度　3月　予定表</t>
  </si>
  <si>
    <t>神の谷大会</t>
  </si>
  <si>
    <t>多井畑カップ</t>
  </si>
  <si>
    <t>菊水G</t>
  </si>
  <si>
    <t>真陽　AM</t>
  </si>
  <si>
    <t>北須磨高校</t>
  </si>
  <si>
    <t>ナカギ杯</t>
  </si>
  <si>
    <t>コスモ卒団大会</t>
  </si>
  <si>
    <t>ゼゼ杯</t>
  </si>
  <si>
    <t>神戸FC TM</t>
  </si>
  <si>
    <t>ウッディ-大会</t>
  </si>
  <si>
    <t xml:space="preserve">箕の谷TM </t>
  </si>
  <si>
    <t>滋賀県</t>
  </si>
  <si>
    <t>三田シロ山</t>
  </si>
  <si>
    <t>１年も合同</t>
  </si>
  <si>
    <t>小部卒団大会</t>
  </si>
  <si>
    <t>練習 浜山　ＡＭ</t>
  </si>
  <si>
    <t>中地区　２年</t>
  </si>
  <si>
    <t>中地区　菊水</t>
  </si>
  <si>
    <t>蓮池小学校</t>
  </si>
  <si>
    <t>つつじヶ丘大会</t>
  </si>
  <si>
    <t>宇治チャレンジ杯</t>
  </si>
  <si>
    <t>明親12：30～16：00　　　さくら　終日</t>
  </si>
  <si>
    <t>さくらG 終日</t>
  </si>
  <si>
    <t>つつじヶ丘小学校</t>
  </si>
  <si>
    <t>やましろ総合</t>
  </si>
  <si>
    <t>マリノ大会</t>
  </si>
  <si>
    <t>練習orTM</t>
  </si>
  <si>
    <t>東灘　TM</t>
  </si>
  <si>
    <t>有瀬カップ</t>
  </si>
  <si>
    <t>明親9：00～12：30　　　明親12：30～16：00　　　　　　　　　　　　　　　　　　さくら　終日</t>
  </si>
  <si>
    <t>ユニバ－サブ</t>
  </si>
  <si>
    <t>協同学苑</t>
  </si>
  <si>
    <t>コーチ会議(16:30～)</t>
  </si>
  <si>
    <t>藤田コーチ</t>
  </si>
  <si>
    <t>城崎</t>
  </si>
  <si>
    <t>裏川コーチ</t>
  </si>
  <si>
    <t>卒団式</t>
  </si>
  <si>
    <t>セルディアンカップ</t>
  </si>
  <si>
    <t>生瀬小TM</t>
  </si>
  <si>
    <t>古市スポーツ広場</t>
  </si>
  <si>
    <t>生瀬小学校</t>
  </si>
  <si>
    <t>若草カップ</t>
  </si>
  <si>
    <t>蓮池ＴＭ１年以下</t>
  </si>
  <si>
    <t>生瀬小　TM</t>
  </si>
  <si>
    <t>コスモスカップ</t>
  </si>
  <si>
    <t>off</t>
  </si>
  <si>
    <t>　　　　しあわせの村抽選会3月10日（火）　芝　・　土　　　　　　6・5　　　4・3　　　キッズ・女子　　　</t>
  </si>
  <si>
    <t>　　　　監督菊水練習　　3/11　3/18　3/25</t>
  </si>
  <si>
    <t>１年間お世話になりました。今月までは澤田まで連絡を</t>
  </si>
  <si>
    <t>　　　　コーチ会議　　　　3　/　15　　（　日　　）　　PM　6　： 30～</t>
  </si>
  <si>
    <t>3月1日からは城崎さんへ連絡お願いします。</t>
  </si>
  <si>
    <t>平成27年度　4月　予定表</t>
  </si>
  <si>
    <t>明親　　　　　　　　　湊</t>
  </si>
  <si>
    <t>明親　　　　　　　　浜山　　　　　　　　　真陽</t>
  </si>
  <si>
    <t>明親</t>
  </si>
  <si>
    <t>明親　　　　　　　　　浜山</t>
  </si>
  <si>
    <t>明親　　　　　　　　　湊　　　　　　　　　　　さくら</t>
  </si>
  <si>
    <t>明親　　　　　　　　　　　さくら</t>
  </si>
  <si>
    <t>火</t>
  </si>
  <si>
    <t>　　　　しあわせの村抽選会　4月10日（土曜）　芝　・　土　　　　　　6・5　　　4・3　　　キッズ・女子　　　</t>
  </si>
  <si>
    <t>　　　　監督菊水練習　</t>
  </si>
  <si>
    <t>　　　　コーチ会議　　　　　/　　　（　　　）　　PM　　：</t>
  </si>
  <si>
    <t>明親(9～13)</t>
  </si>
  <si>
    <t>招待TRM</t>
  </si>
  <si>
    <t>明親(13～17)</t>
  </si>
  <si>
    <t>→6年</t>
  </si>
  <si>
    <t>TRM</t>
  </si>
  <si>
    <r>
      <rPr>
        <sz val="9"/>
        <color indexed="8"/>
        <rFont val="メイリオ"/>
        <family val="3"/>
        <charset val="128"/>
      </rPr>
      <t>明親(</t>
    </r>
    <r>
      <rPr>
        <sz val="9"/>
        <color indexed="10"/>
        <rFont val="メイリオ"/>
        <family val="3"/>
        <charset val="128"/>
      </rPr>
      <t>9～12:30</t>
    </r>
    <r>
      <rPr>
        <sz val="9"/>
        <rFont val="メイリオ"/>
        <family val="3"/>
        <charset val="128"/>
      </rPr>
      <t>)</t>
    </r>
  </si>
  <si>
    <t>招待大会</t>
  </si>
  <si>
    <r>
      <rPr>
        <sz val="9"/>
        <color indexed="8"/>
        <rFont val="メイリオ"/>
        <family val="3"/>
        <charset val="128"/>
      </rPr>
      <t>明親(</t>
    </r>
    <r>
      <rPr>
        <sz val="9"/>
        <color indexed="10"/>
        <rFont val="メイリオ"/>
        <family val="3"/>
        <charset val="128"/>
      </rPr>
      <t>12:30～16</t>
    </r>
    <r>
      <rPr>
        <sz val="9"/>
        <rFont val="メイリオ"/>
        <family val="3"/>
        <charset val="128"/>
      </rPr>
      <t>)</t>
    </r>
  </si>
  <si>
    <t>→5年</t>
  </si>
  <si>
    <t>大会</t>
  </si>
  <si>
    <t>浜山小(9～13)</t>
  </si>
  <si>
    <t>湊小(9～12)</t>
  </si>
  <si>
    <t>→4年</t>
  </si>
  <si>
    <t>ﾘｰｸﾞ戦</t>
  </si>
  <si>
    <t>真陽小(9～12)</t>
  </si>
  <si>
    <t>ﾗｲｵﾝｽﾞU12</t>
  </si>
  <si>
    <t>真陽南さくらG</t>
  </si>
  <si>
    <t>→3年</t>
  </si>
  <si>
    <t>全日少年ｻｯｶｰ</t>
  </si>
  <si>
    <t>三菱和田G</t>
  </si>
  <si>
    <t>2年以下</t>
  </si>
  <si>
    <t>秋季ﾗｲｵﾝｽﾞ</t>
  </si>
  <si>
    <t>しあわせの村(土)</t>
  </si>
  <si>
    <t>→2年以下</t>
  </si>
  <si>
    <t>ﾗｲｵﾝｽﾞ新人戦</t>
  </si>
  <si>
    <t>しあわせの村(芝)</t>
  </si>
  <si>
    <t>2年</t>
  </si>
  <si>
    <t>ｷｯｽﾞ･ｲｰｽﾄﾘｰｸﾞ</t>
  </si>
  <si>
    <t>菊水公園G</t>
  </si>
  <si>
    <t>→2年</t>
  </si>
  <si>
    <t>KFP岩岡</t>
  </si>
  <si>
    <t>1年以下</t>
  </si>
  <si>
    <t>小野浜G</t>
  </si>
  <si>
    <t>→1年以下</t>
  </si>
  <si>
    <t>みさき運営委員会</t>
  </si>
  <si>
    <t>須磨海浜G</t>
  </si>
  <si>
    <t>ｺｰﾁ会議</t>
  </si>
  <si>
    <t>瀬戸公園球技場</t>
  </si>
  <si>
    <t>→キッズ</t>
  </si>
  <si>
    <t>ﾄﾞｯﾁﾞﾎﾞｰﾙ大会</t>
  </si>
  <si>
    <t>六甲運動公園G</t>
  </si>
  <si>
    <t>少年少女審判講習</t>
  </si>
  <si>
    <t>摩耶運動公園G</t>
  </si>
  <si>
    <t>空港島G</t>
  </si>
  <si>
    <t>本庄中城杯</t>
  </si>
  <si>
    <t>明親多目的教室</t>
  </si>
  <si>
    <t>膳所ｶｯﾌﾟ</t>
  </si>
  <si>
    <t>中央体育館</t>
  </si>
  <si>
    <t>つつじヶ丘ｶｯﾌﾟ</t>
  </si>
  <si>
    <t>向洋小</t>
  </si>
  <si>
    <t>福池小</t>
  </si>
  <si>
    <t>西灘小</t>
  </si>
  <si>
    <t>東灘小</t>
  </si>
  <si>
    <t>六甲ｱｲﾗﾝﾄﾞ小</t>
  </si>
  <si>
    <t>雲中小</t>
  </si>
  <si>
    <t>井吹東小</t>
  </si>
  <si>
    <t>フレスカG</t>
  </si>
  <si>
    <t>みきぼうパーク</t>
  </si>
  <si>
    <t>アスパ五色</t>
  </si>
  <si>
    <t>総合運動公園多目的G</t>
  </si>
  <si>
    <t>ﾕﾆﾊﾞｰﾒｲﾝ</t>
  </si>
  <si>
    <t>ﾕﾆﾊﾞｰｻﾌﾞ</t>
  </si>
  <si>
    <t>本庄多目的中央公園</t>
  </si>
  <si>
    <t>三木協同学苑</t>
  </si>
  <si>
    <t>瀬田北小</t>
  </si>
  <si>
    <t>よかわ総合運動公園</t>
  </si>
  <si>
    <t>森林植物園広場</t>
  </si>
  <si>
    <t>播磨光都G</t>
  </si>
  <si>
    <t>園田競馬場</t>
  </si>
  <si>
    <t>三田ﾃｸﾉﾊﾟｰｸ</t>
  </si>
  <si>
    <t>長尾小</t>
  </si>
  <si>
    <t>三樹平田小</t>
  </si>
  <si>
    <t>有岡小</t>
  </si>
  <si>
    <r>
      <rPr>
        <sz val="9"/>
        <color indexed="8"/>
        <rFont val="メイリオ"/>
        <family val="3"/>
        <charset val="128"/>
      </rPr>
      <t>黒文字：市予定、</t>
    </r>
    <r>
      <rPr>
        <sz val="9"/>
        <color indexed="30"/>
        <rFont val="メイリオ"/>
        <family val="3"/>
        <charset val="128"/>
      </rPr>
      <t>青文字：県予定</t>
    </r>
    <r>
      <rPr>
        <sz val="9"/>
        <color indexed="8"/>
        <rFont val="メイリオ"/>
        <family val="3"/>
        <charset val="128"/>
      </rPr>
      <t>、</t>
    </r>
    <r>
      <rPr>
        <sz val="9"/>
        <color indexed="10"/>
        <rFont val="メイリオ"/>
        <family val="3"/>
        <charset val="128"/>
      </rPr>
      <t>赤文字：関西予定、</t>
    </r>
    <r>
      <rPr>
        <sz val="9"/>
        <color indexed="17"/>
        <rFont val="メイリオ"/>
        <family val="3"/>
        <charset val="128"/>
      </rPr>
      <t>緑文字：全国</t>
    </r>
  </si>
  <si>
    <t>ﾘｰｸﾞ戦（KFP岩岡：Ｂ西地区）</t>
  </si>
  <si>
    <t>後期ﾘｰｸﾞ戦（KFP岩岡：B）</t>
  </si>
  <si>
    <t>ﾘｰｸﾞ戦（しあわせの村球技場：北地区）</t>
  </si>
  <si>
    <t>秋季ﾗｲｵﾝｽﾞ杯（KFP岩岡）</t>
  </si>
  <si>
    <t>南地区選手権（KFP岩岡）</t>
  </si>
  <si>
    <t>ﾘｰｸﾞ戦（KFP岩岡：A南地区･Ｂ東地区）</t>
  </si>
  <si>
    <t>ﾘｰｸﾞ戦（KFP岩岡：Ｂ南地区）</t>
  </si>
  <si>
    <t>ﾌﾚﾝﾄﾞﾘｰ杯（KFP岩岡）</t>
  </si>
  <si>
    <t>ﾘｰｸﾞ戦（KFP岩岡：A西地区･Ｂ南地区）</t>
  </si>
  <si>
    <t>ポット苗植え（KFP岩岡）</t>
  </si>
  <si>
    <t>ﾌﾚﾝﾄﾞﾘｰ杯（KFP岩岡）
全市ｷｯｽﾞ交流戦ｴﾝｼﾞｮｲｹﾞｰﾄ（しあわせの村球技場）</t>
  </si>
  <si>
    <t>ﾘｰｸﾞ戦（KFP岩岡：A東地区･Ｂ西地区）</t>
  </si>
  <si>
    <t>KOBE  NEY YEAR（しあわせの村運動広場）</t>
  </si>
  <si>
    <t>全日（KFP岩岡：B）</t>
  </si>
  <si>
    <t>4種ﾄﾚｾﾝ（KFP岩岡）</t>
  </si>
  <si>
    <t>4種ﾄﾚｾﾝ（KFP岩岡：Ｂ）</t>
  </si>
  <si>
    <t>Ｂﾘｰｸﾞ戦決勝（ﾕﾆﾊﾞｰｻﾌﾞ）
後期ﾘｰｸﾞ戦（KFP岩岡）</t>
  </si>
  <si>
    <t>後期ﾘｰｸﾞ戦（KFP岩岡）</t>
  </si>
  <si>
    <t>北地区新人戦（KFP岩岡）</t>
  </si>
  <si>
    <t>ﾗｲｵﾝｽﾞ決勝（KFP岩岡：A）
4種ﾄﾚｾﾝ（KFP岩岡：Ｂ）</t>
  </si>
  <si>
    <t>神戸垂水ﾗｲｵﾝｽﾞ（KFP岩岡）</t>
  </si>
  <si>
    <t>春季ﾗｲｵﾝｽﾞｸﾗﾌﾞ杯（KFP岩岡）
ﾌﾚﾝﾄﾞﾘｰ杯（しあわせの村球技場）</t>
  </si>
  <si>
    <t>ﾗｲｵﾝｽﾞ杯U12（KFP岩岡）</t>
  </si>
  <si>
    <t>ﾘｰｸﾞ戦（KFP岩岡：Ｂ東地区）</t>
  </si>
  <si>
    <t>Aﾘｰｸﾞ戦決勝（ﾕﾆﾊﾞｰﾒｲﾝ）</t>
  </si>
  <si>
    <t>西区区長杯（KFP岩岡）</t>
  </si>
  <si>
    <r>
      <rPr>
        <sz val="9"/>
        <color indexed="8"/>
        <rFont val="メイリオ"/>
        <family val="3"/>
        <charset val="128"/>
      </rPr>
      <t xml:space="preserve">ﾘｰｸﾞ戦（KFP岩岡：A南地区･Ｂ東地区）
</t>
    </r>
    <r>
      <rPr>
        <sz val="9"/>
        <color indexed="30"/>
        <rFont val="メイリオ"/>
        <family val="3"/>
        <charset val="128"/>
      </rPr>
      <t>ﾄｯﾌﾟﾘｰｸﾞ（しあわせの村球技場：）</t>
    </r>
  </si>
  <si>
    <t>春季ﾗｲｵﾝｽﾞｸﾗﾌﾞ杯（KFP岩岡）</t>
  </si>
  <si>
    <r>
      <rPr>
        <sz val="9"/>
        <color indexed="8"/>
        <rFont val="メイリオ"/>
        <family val="3"/>
        <charset val="128"/>
      </rPr>
      <t xml:space="preserve">ﾘｰｸﾞ戦（KFP岩岡：Ｂ西地区）
</t>
    </r>
    <r>
      <rPr>
        <sz val="9"/>
        <color indexed="30"/>
        <rFont val="メイリオ"/>
        <family val="3"/>
        <charset val="128"/>
      </rPr>
      <t>ﾄｯﾌﾟﾘｰｸﾞ（KFP岩岡：A）</t>
    </r>
  </si>
  <si>
    <r>
      <rPr>
        <sz val="9"/>
        <rFont val="メイリオ"/>
        <family val="3"/>
        <charset val="128"/>
      </rPr>
      <t xml:space="preserve">全日（KFP岩岡：B）
</t>
    </r>
    <r>
      <rPr>
        <sz val="9"/>
        <color indexed="30"/>
        <rFont val="メイリオ"/>
        <family val="3"/>
        <charset val="128"/>
      </rPr>
      <t>ﾄｯﾌﾟﾘｰｸﾞ（KFP岩岡：A）</t>
    </r>
  </si>
  <si>
    <t>ﾗｲｵﾝｽﾞ杯決勝（しあわせの村運動広場）
後期ﾘｰｸﾞ戦（KFP岩岡）</t>
  </si>
  <si>
    <t>北地区ﾄﾚｾﾝ（KFP岩岡）</t>
  </si>
  <si>
    <t>4種ﾄﾚｾﾝ4地区対抗（KFP岩岡）</t>
  </si>
  <si>
    <t>啓明カップ（しあわせの村球技場）
4種ﾄﾚｾﾝ（KFP岩岡）</t>
  </si>
  <si>
    <t>春季ﾗｲｵﾝｽﾞｸﾗﾌﾞ杯決勝（しあわせの村運動広場）</t>
  </si>
  <si>
    <t>ﾘｰｸﾞ戦（KFP岩岡：A東地区･Ｂ西地区）
ﾘｰｸﾞ戦（しあわせの村運動広場：北地区）</t>
  </si>
  <si>
    <t>月　予定表</t>
  </si>
  <si>
    <t>ナイター</t>
  </si>
  <si>
    <t>年間行事予定は先頭のシートに在ります</t>
  </si>
  <si>
    <t>後期ﾘｰｸﾞＤａｙ</t>
  </si>
  <si>
    <t>しあわせの村抽選会</t>
  </si>
  <si>
    <t>芝：</t>
  </si>
  <si>
    <t>土：</t>
  </si>
  <si>
    <t>担当学年：</t>
  </si>
  <si>
    <t>コーチ会議</t>
  </si>
  <si>
    <t>A:（６年）</t>
  </si>
  <si>
    <t>B:（５年）</t>
  </si>
  <si>
    <t>C:（４年）</t>
  </si>
  <si>
    <t>D:（３年）</t>
  </si>
  <si>
    <t>E:ｷｯｽﾞ（2年）</t>
  </si>
  <si>
    <t>F:ｷｯｽﾞ（1年以下）</t>
  </si>
  <si>
    <t>ﾗｲｵﾝｽﾞ/全日/ﾌﾚﾝﾄﾞﾘ</t>
  </si>
  <si>
    <t>（あり・なし）</t>
  </si>
  <si>
    <t>（６年・５年・４年・３年・キッズ・全学年動員）</t>
  </si>
  <si>
    <t>菊水練習</t>
  </si>
  <si>
    <t>３</t>
    <phoneticPr fontId="24"/>
  </si>
  <si>
    <t>４</t>
    <phoneticPr fontId="24"/>
  </si>
  <si>
    <r>
      <t>4</t>
    </r>
    <r>
      <rPr>
        <sz val="10"/>
        <color indexed="8"/>
        <rFont val="メイリオ"/>
        <family val="3"/>
        <charset val="128"/>
      </rPr>
      <t>/14,4/15,5/19,5/20</t>
    </r>
    <phoneticPr fontId="24"/>
  </si>
  <si>
    <t>（平成30）</t>
    <phoneticPr fontId="24"/>
  </si>
  <si>
    <t>年度</t>
    <phoneticPr fontId="24"/>
  </si>
  <si>
    <t>田園ｽﾎﾟｰﾂG</t>
    <rPh sb="0" eb="2">
      <t>デンエン</t>
    </rPh>
    <phoneticPr fontId="24"/>
  </si>
  <si>
    <t>鹿の子台招待大会</t>
    <rPh sb="0" eb="1">
      <t>カ</t>
    </rPh>
    <rPh sb="2" eb="4">
      <t>コダイ</t>
    </rPh>
    <rPh sb="4" eb="6">
      <t>ショウタイ</t>
    </rPh>
    <rPh sb="6" eb="8">
      <t>タイカイ</t>
    </rPh>
    <phoneticPr fontId="24"/>
  </si>
  <si>
    <t>ライオンズU12</t>
    <phoneticPr fontId="24"/>
  </si>
  <si>
    <t>E:ｷｯｽﾞ（2年以下）</t>
    <rPh sb="9" eb="11">
      <t>イカ</t>
    </rPh>
    <phoneticPr fontId="24"/>
  </si>
  <si>
    <t>コーチ会議（吉田C鍵開け）</t>
    <rPh sb="3" eb="5">
      <t>カイギ</t>
    </rPh>
    <rPh sb="6" eb="8">
      <t>ヨシダ</t>
    </rPh>
    <rPh sb="9" eb="11">
      <t>カギア</t>
    </rPh>
    <phoneticPr fontId="24"/>
  </si>
  <si>
    <t>（なし）</t>
    <phoneticPr fontId="24"/>
  </si>
  <si>
    <t>（あり）</t>
    <phoneticPr fontId="24"/>
  </si>
  <si>
    <t>（５年・４年）</t>
    <phoneticPr fontId="24"/>
  </si>
  <si>
    <t>4/3・4/10・4/17・4/24</t>
    <phoneticPr fontId="24"/>
  </si>
  <si>
    <t>Am)須磨海浜公園</t>
    <phoneticPr fontId="24"/>
  </si>
  <si>
    <t>Am)空港島</t>
    <phoneticPr fontId="24"/>
  </si>
  <si>
    <t>Pm)摩耶運動公園</t>
    <phoneticPr fontId="24"/>
  </si>
  <si>
    <t>六甲アイランド小</t>
    <phoneticPr fontId="24"/>
  </si>
  <si>
    <t>ノエスタフットサル</t>
    <phoneticPr fontId="24"/>
  </si>
  <si>
    <t>Pm)空港島</t>
    <phoneticPr fontId="24"/>
  </si>
  <si>
    <t>板宿小</t>
    <phoneticPr fontId="24"/>
  </si>
  <si>
    <t xml:space="preserve">板宿SC招待TRM </t>
    <phoneticPr fontId="24"/>
  </si>
  <si>
    <t>FC玉津招待TRM</t>
    <phoneticPr fontId="24"/>
  </si>
  <si>
    <t>リーグ戦</t>
    <phoneticPr fontId="24"/>
  </si>
  <si>
    <t>Am)三菱和田G</t>
    <phoneticPr fontId="24"/>
  </si>
  <si>
    <t>OFF</t>
    <phoneticPr fontId="24"/>
  </si>
  <si>
    <t>多井畑ＴＲＭ</t>
    <phoneticPr fontId="24"/>
  </si>
  <si>
    <t>南落合小</t>
    <phoneticPr fontId="24"/>
  </si>
  <si>
    <t>福池小</t>
    <phoneticPr fontId="24"/>
  </si>
  <si>
    <t>向洋小</t>
    <phoneticPr fontId="24"/>
  </si>
  <si>
    <t>ＯＦＦ</t>
  </si>
  <si>
    <t>三樹平田SCカップ</t>
  </si>
  <si>
    <t>三樹小学校</t>
  </si>
  <si>
    <t>リーグ戦</t>
  </si>
  <si>
    <t>六甲運動公園ＰＭ</t>
  </si>
  <si>
    <t>明親　ＰＭ</t>
  </si>
  <si>
    <t>岩岡G　　ＡＭ</t>
  </si>
  <si>
    <t>明親　　ＡＭ</t>
  </si>
  <si>
    <t>木津大会</t>
  </si>
  <si>
    <t>岩岡Ｇ　　ＡＭ</t>
  </si>
  <si>
    <t>木津小</t>
  </si>
  <si>
    <t>フレスカ大会</t>
  </si>
  <si>
    <t>フレスカＧ</t>
  </si>
  <si>
    <t>小野浜グランド　ＡＭ</t>
  </si>
  <si>
    <t>明親　終日</t>
  </si>
  <si>
    <t>夢野の丘大会</t>
  </si>
  <si>
    <t>小野浜公園　ＰＭ</t>
  </si>
  <si>
    <t>金太郎カップ</t>
  </si>
  <si>
    <t>しあわせの村（芝）</t>
  </si>
  <si>
    <t>バーモンドカップ</t>
  </si>
  <si>
    <t>しあわせの村（土）</t>
  </si>
  <si>
    <t>真陽フェスタ</t>
  </si>
  <si>
    <t>明親9：00～13：00　　　　　　　</t>
  </si>
  <si>
    <t>明親13：00～17：00　</t>
  </si>
  <si>
    <t>明親9：00～13：00
湊9：00～12：00　　　　　</t>
    <phoneticPr fontId="24"/>
  </si>
  <si>
    <t>明親9：00～17：00
浜山9：00～13：00
真陽9：00～12：00</t>
    <phoneticPr fontId="24"/>
  </si>
  <si>
    <t>明親9：00～13：00
浜山9：00～13：00　　　　　</t>
    <rPh sb="13" eb="14">
      <t>ハマ</t>
    </rPh>
    <rPh sb="14" eb="15">
      <t>ヤマ</t>
    </rPh>
    <phoneticPr fontId="24"/>
  </si>
  <si>
    <t>明親9：00～13：00
湊9：00～12：00
さくらG終日　　　　</t>
    <phoneticPr fontId="24"/>
  </si>
  <si>
    <t>明親9：00～17：00
さくらG終日</t>
    <phoneticPr fontId="24"/>
  </si>
  <si>
    <t>５年　開け</t>
  </si>
  <si>
    <t>５年　閉め</t>
  </si>
  <si>
    <t>キッズ　開け</t>
  </si>
  <si>
    <t>キッズ　閉め</t>
  </si>
  <si>
    <t>３年　開け</t>
  </si>
  <si>
    <t>３年　閉め</t>
  </si>
  <si>
    <t>６年　開け</t>
  </si>
  <si>
    <t>（あり）</t>
    <phoneticPr fontId="24"/>
  </si>
  <si>
    <t>（３年・キッズ）</t>
    <phoneticPr fontId="24"/>
  </si>
  <si>
    <t>８．１５．２２．２９</t>
    <phoneticPr fontId="24"/>
  </si>
  <si>
    <t>オフ</t>
    <phoneticPr fontId="24"/>
  </si>
  <si>
    <t>Am)フレスカTRM
フレスカグランド</t>
    <phoneticPr fontId="24"/>
  </si>
  <si>
    <t>Pm)リーグ戦
ＫＦＰ岩岡</t>
    <rPh sb="11" eb="13">
      <t>イワオカ</t>
    </rPh>
    <phoneticPr fontId="24"/>
  </si>
  <si>
    <t>神戸SS招待TRM</t>
    <phoneticPr fontId="24"/>
  </si>
  <si>
    <t>エスペランサフットサルコート</t>
    <phoneticPr fontId="24"/>
  </si>
  <si>
    <t>瀬戸公園</t>
    <phoneticPr fontId="24"/>
  </si>
  <si>
    <t>リーグ戦
Ｇ当番/第1レフェリ</t>
    <rPh sb="6" eb="8">
      <t>トウバン</t>
    </rPh>
    <rPh sb="9" eb="10">
      <t>ダイ</t>
    </rPh>
    <phoneticPr fontId="24"/>
  </si>
  <si>
    <t>ＯＦＦ</t>
    <phoneticPr fontId="24"/>
  </si>
  <si>
    <t>OFF</t>
    <phoneticPr fontId="24"/>
  </si>
  <si>
    <t>E:ｷｯｽﾞ（2年以下）</t>
    <rPh sb="9" eb="11">
      <t>イカ</t>
    </rPh>
    <phoneticPr fontId="24"/>
  </si>
  <si>
    <t>浜山？/ナイター</t>
    <phoneticPr fontId="24"/>
  </si>
  <si>
    <t>練習／みなとCROW</t>
    <phoneticPr fontId="24"/>
  </si>
  <si>
    <t>12：00～</t>
    <phoneticPr fontId="24"/>
  </si>
  <si>
    <t>12：30～</t>
    <phoneticPr fontId="24"/>
  </si>
  <si>
    <t>13：00～</t>
    <phoneticPr fontId="24"/>
  </si>
  <si>
    <t>みさきTRM</t>
    <phoneticPr fontId="24"/>
  </si>
  <si>
    <t>リーグ戦</t>
    <phoneticPr fontId="24"/>
  </si>
  <si>
    <t>福池小 AM</t>
    <phoneticPr fontId="24"/>
  </si>
  <si>
    <r>
      <rPr>
        <b/>
        <sz val="11"/>
        <color rgb="FF00B050"/>
        <rFont val="メイリオ"/>
        <family val="3"/>
        <charset val="128"/>
      </rPr>
      <t>みさきFC定期総会</t>
    </r>
    <r>
      <rPr>
        <sz val="11"/>
        <color indexed="8"/>
        <rFont val="メイリオ"/>
        <family val="3"/>
        <charset val="128"/>
      </rPr>
      <t>　/　運営委員会（世話人会）１９：００～</t>
    </r>
    <rPh sb="5" eb="7">
      <t>テイキ</t>
    </rPh>
    <rPh sb="7" eb="9">
      <t>ソウカイ</t>
    </rPh>
    <rPh sb="12" eb="14">
      <t>ウンエイ</t>
    </rPh>
    <rPh sb="14" eb="17">
      <t>イインカイ</t>
    </rPh>
    <rPh sb="18" eb="20">
      <t>セワ</t>
    </rPh>
    <phoneticPr fontId="24"/>
  </si>
  <si>
    <t>やまさきCup（Am)</t>
    <phoneticPr fontId="24"/>
  </si>
  <si>
    <t>やまさきCup（Pm)</t>
    <phoneticPr fontId="24"/>
  </si>
  <si>
    <t>やまさきCup</t>
    <phoneticPr fontId="24"/>
  </si>
  <si>
    <t>浜山日曜参観</t>
    <phoneticPr fontId="24"/>
  </si>
  <si>
    <t>運動会（明親、大開、 真陽、妙法寺、和田岬
、湊）</t>
    <phoneticPr fontId="24"/>
  </si>
  <si>
    <t>学校公開日</t>
    <phoneticPr fontId="24"/>
  </si>
  <si>
    <t>大会？TM？</t>
  </si>
  <si>
    <t>大塩招待カップ</t>
  </si>
  <si>
    <t>リーグ戦　AM</t>
  </si>
  <si>
    <t>しあわせの村（土半面）</t>
  </si>
  <si>
    <t>播磨光都</t>
  </si>
  <si>
    <t>小野浜グランド</t>
  </si>
  <si>
    <t>明親9：00～13：00
湊9：00～12：00</t>
  </si>
  <si>
    <t>キッズ開け</t>
  </si>
  <si>
    <t>キッズ閉め</t>
  </si>
  <si>
    <t>リーグ戦　ナイター</t>
  </si>
  <si>
    <t>浜山9：00～13：00
真陽9：00～12：00　　　　　　　　</t>
  </si>
  <si>
    <t>明親13：00～17：00　　</t>
  </si>
  <si>
    <t>3年閉め</t>
  </si>
  <si>
    <t>浜山祭り</t>
    <phoneticPr fontId="24"/>
  </si>
  <si>
    <t>本庄招待カップ</t>
  </si>
  <si>
    <t>嬉野</t>
  </si>
  <si>
    <t xml:space="preserve">明親9：00～13：00
浜山9：00～13：00
</t>
  </si>
  <si>
    <t>3年開け</t>
  </si>
  <si>
    <t>3年閉め→3年コーチ会議開け</t>
  </si>
  <si>
    <t>浜山小、使用不可</t>
    <phoneticPr fontId="24"/>
  </si>
  <si>
    <t>小部キッズ大会</t>
  </si>
  <si>
    <t>三樹平田招待大会</t>
  </si>
  <si>
    <t>明親多目的</t>
    <phoneticPr fontId="24"/>
  </si>
  <si>
    <t>伊吹台大会</t>
  </si>
  <si>
    <t>坂出大会</t>
  </si>
  <si>
    <t>リーグ戦TM</t>
  </si>
  <si>
    <t>西須磨招待TM</t>
  </si>
  <si>
    <t>岩岡G</t>
  </si>
  <si>
    <t>1日目</t>
  </si>
  <si>
    <t>湊小　AM</t>
  </si>
  <si>
    <t>ユニバー多目的G</t>
  </si>
  <si>
    <t>さくらグランド終日
明親9：00～13：00
湊9：00～12：00</t>
  </si>
  <si>
    <t>二日目</t>
  </si>
  <si>
    <t>明親9：00～17：00
さくらグランド終日</t>
    <phoneticPr fontId="24"/>
  </si>
  <si>
    <t>三宮FC招待フットサルTM</t>
  </si>
  <si>
    <t>神戸北田園　PM</t>
  </si>
  <si>
    <t>浜山</t>
  </si>
  <si>
    <t>明親13：00～16：00</t>
  </si>
  <si>
    <t>浜山9：00～13：00　　　　　　　　</t>
  </si>
  <si>
    <t>（あり）</t>
    <phoneticPr fontId="24"/>
  </si>
  <si>
    <t>7/3,10,17,24,31</t>
    <phoneticPr fontId="24"/>
  </si>
  <si>
    <t>4年、3年（各2名）</t>
    <phoneticPr fontId="24"/>
  </si>
  <si>
    <t>OFF</t>
    <phoneticPr fontId="24"/>
  </si>
  <si>
    <t>フレンドカップ</t>
  </si>
  <si>
    <t>岩岡Ｇ</t>
  </si>
  <si>
    <t>湊小ＡＭ</t>
  </si>
  <si>
    <t>しあわせの村ＰＭ</t>
  </si>
  <si>
    <t>千代が丘大会</t>
  </si>
  <si>
    <t>体験練習会</t>
  </si>
  <si>
    <t>真陽小ＡＭ</t>
  </si>
  <si>
    <t>F:ｷｯｽﾞ（1年以下）</t>
    <phoneticPr fontId="24"/>
  </si>
  <si>
    <t>E:ｷｯｽﾞ（2年以下）</t>
    <phoneticPr fontId="24"/>
  </si>
  <si>
    <t>ＯＦＦ</t>
    <phoneticPr fontId="24"/>
  </si>
  <si>
    <t>ＴＭ？予定</t>
  </si>
  <si>
    <t>湊小　ＡＭ</t>
  </si>
  <si>
    <t>ロヴェスト大会</t>
  </si>
  <si>
    <t>千代が丘カップ戦</t>
  </si>
  <si>
    <t>明親ＰＭ</t>
  </si>
  <si>
    <t>垂水スポ多目的Ｇ</t>
  </si>
  <si>
    <t>明親ＡＭ</t>
  </si>
  <si>
    <t>学園大会</t>
  </si>
  <si>
    <t>ＴＭ？大会？</t>
  </si>
  <si>
    <t>浜山ＡＭ</t>
  </si>
  <si>
    <t>きずなカップ</t>
  </si>
  <si>
    <t>玉津カップ戦</t>
  </si>
  <si>
    <t>明親9：00～13：00　　　　　　　　湊9：00～12：00</t>
  </si>
  <si>
    <t>浜山9：00～13：00
真陽9：00～12：00</t>
  </si>
  <si>
    <t>明親13：00～17：00　　　　　　　　　　　　　　　　</t>
  </si>
  <si>
    <t>浜山9：00～13：00　　　　　　　　
明親9：00～13：00</t>
  </si>
  <si>
    <t>明親9：00～17：00　　　　　　　</t>
  </si>
  <si>
    <t>湊9：00～12：00
明親9：00～13：00</t>
  </si>
  <si>
    <t>明親13：00～17：00　　　</t>
  </si>
  <si>
    <t>明親多目的</t>
    <phoneticPr fontId="24"/>
  </si>
  <si>
    <t>運営委員会（世話人会）１９：００～</t>
    <phoneticPr fontId="24"/>
  </si>
  <si>
    <t>運営委員会（世話人会）１９：００～</t>
    <phoneticPr fontId="24"/>
  </si>
  <si>
    <t>７．２１．２８</t>
    <phoneticPr fontId="24"/>
  </si>
  <si>
    <t>コーチ会議　８月２５日（日）　18：30～明親多目的</t>
    <phoneticPr fontId="24"/>
  </si>
  <si>
    <t>（なし）</t>
    <phoneticPr fontId="24"/>
  </si>
  <si>
    <t>（あり）</t>
    <phoneticPr fontId="24"/>
  </si>
  <si>
    <t>8/4閉所セレモニ（49か月間利用停止）</t>
    <rPh sb="3" eb="4">
      <t>ヘイ</t>
    </rPh>
    <rPh sb="4" eb="5">
      <t>ショ</t>
    </rPh>
    <rPh sb="13" eb="15">
      <t>ゲツカン</t>
    </rPh>
    <rPh sb="15" eb="17">
      <t>リヨウ</t>
    </rPh>
    <rPh sb="17" eb="19">
      <t>テイシ</t>
    </rPh>
    <phoneticPr fontId="24"/>
  </si>
  <si>
    <t>ライオンズ</t>
  </si>
  <si>
    <t>練習→ライオンズ</t>
  </si>
  <si>
    <t>浜山→岩岡Ｇ</t>
  </si>
  <si>
    <t>真陽</t>
  </si>
  <si>
    <t>坂出</t>
  </si>
  <si>
    <t>F:ｷｯｽﾞ（1年以下）</t>
    <phoneticPr fontId="24"/>
  </si>
  <si>
    <t>E:ｷｯｽﾞ（2年以下）</t>
    <phoneticPr fontId="24"/>
  </si>
  <si>
    <t>湊</t>
  </si>
  <si>
    <t>１日目</t>
  </si>
  <si>
    <t>２日目</t>
  </si>
  <si>
    <t>明親15：00～</t>
  </si>
  <si>
    <t>キッズフェステバル</t>
  </si>
  <si>
    <t>総合ユニバーサブＧ</t>
  </si>
  <si>
    <t>有岡ＴＭ</t>
  </si>
  <si>
    <t>有岡小　ＰＭ</t>
  </si>
  <si>
    <t>浜山9：00～13：00　　　真陽9：00～12：00　　　　　　　</t>
  </si>
  <si>
    <t>明親9：00～13：00　　浜山9：00～13：00　　　　　　　　　　　　　　</t>
  </si>
  <si>
    <t>明親9：00～17：00　　　</t>
  </si>
  <si>
    <t>明親9：00～13：00　　　湊9：00～12：00　　　　　　　</t>
  </si>
  <si>
    <t>明親13：00～17：00</t>
  </si>
  <si>
    <t>　
明親13：00～17：00　　　　　　</t>
  </si>
  <si>
    <t>５年開け</t>
  </si>
  <si>
    <t>６年閉め</t>
  </si>
  <si>
    <t>６年開け</t>
  </si>
  <si>
    <t>４年閉め</t>
  </si>
  <si>
    <t>４年開け</t>
  </si>
  <si>
    <t>５年閉め</t>
  </si>
  <si>
    <t>（６年・キッズ）</t>
    <phoneticPr fontId="24"/>
  </si>
  <si>
    <t>（あり）</t>
    <phoneticPr fontId="24"/>
  </si>
  <si>
    <t>９/４、１１、１８、２５</t>
    <phoneticPr fontId="24"/>
  </si>
  <si>
    <t>９月15日（日）</t>
    <phoneticPr fontId="24"/>
  </si>
  <si>
    <t>18：30～明親多目的</t>
    <phoneticPr fontId="24"/>
  </si>
  <si>
    <t>ＯＦＦ？</t>
  </si>
  <si>
    <t>キッズリーグ？</t>
  </si>
  <si>
    <t>明親Ｇ　ＡＭ</t>
  </si>
  <si>
    <t>ＪＯＧＡ</t>
  </si>
  <si>
    <t>六アイフットサルＧ</t>
  </si>
  <si>
    <t>湊（明親）</t>
  </si>
  <si>
    <t>明親　ＰＭ（ＡＭ）</t>
  </si>
  <si>
    <t>大会？</t>
  </si>
  <si>
    <t>井吹台TRM</t>
    <phoneticPr fontId="24"/>
  </si>
  <si>
    <t>井吹台東小</t>
    <phoneticPr fontId="24"/>
  </si>
  <si>
    <r>
      <t>三菱和田G</t>
    </r>
    <r>
      <rPr>
        <sz val="9"/>
        <color rgb="FFC00000"/>
        <rFont val="メイリオ"/>
        <family val="3"/>
        <charset val="128"/>
      </rPr>
      <t>（不可）</t>
    </r>
    <rPh sb="6" eb="8">
      <t>フカ</t>
    </rPh>
    <phoneticPr fontId="24"/>
  </si>
  <si>
    <t>明親9：00～12：30　　　　　　　　　　　　</t>
  </si>
  <si>
    <t>明親12：30～16：30　　</t>
  </si>
  <si>
    <t>明親9：00～16：30　終日</t>
  </si>
  <si>
    <t>浜山9：00～13：00
真陽9：00～12：00　　　　　　　</t>
    <phoneticPr fontId="24"/>
  </si>
  <si>
    <t>明親9：00～12：30
浜山9：00～13：00　　　　　　　　</t>
    <phoneticPr fontId="24"/>
  </si>
  <si>
    <t>明親9：00～12：30
湊9：00～12：00　　　　　　　</t>
    <phoneticPr fontId="24"/>
  </si>
  <si>
    <t>明親12：30～16：30　　　　　　　　</t>
  </si>
  <si>
    <t>6年開け</t>
  </si>
  <si>
    <t>5年閉め</t>
  </si>
  <si>
    <t>5年開け</t>
  </si>
  <si>
    <t>6年閉め→原コーチ</t>
  </si>
  <si>
    <t>原コーチ→（？）</t>
  </si>
  <si>
    <t>音楽会</t>
  </si>
  <si>
    <t>浜山9：00～13：00
真陽9：00～12：00</t>
    <phoneticPr fontId="24"/>
  </si>
  <si>
    <t>コスモス杯（1日目）</t>
  </si>
  <si>
    <t>稲美町サンスポーツＧ</t>
  </si>
  <si>
    <t>湊小</t>
  </si>
  <si>
    <t>摩耶Ｇ　　ＰＭ</t>
  </si>
  <si>
    <t>明親9：00～12：30
湊9：00～12：00　　　　　　　</t>
    <phoneticPr fontId="24"/>
  </si>
  <si>
    <t>コスモス杯（２日目）</t>
  </si>
  <si>
    <t>夢野の丘招待卒団大会</t>
  </si>
  <si>
    <t>尼崎南サッカーカーニバル</t>
  </si>
  <si>
    <t>明親12：30～16：30</t>
  </si>
  <si>
    <t>明親9：00～12：30
浜山9：00～13：00　　　　　　</t>
    <phoneticPr fontId="24"/>
  </si>
  <si>
    <t>明親9：00～16：30</t>
  </si>
  <si>
    <t>明親9：00～16：30</t>
    <phoneticPr fontId="24"/>
  </si>
  <si>
    <t>高砂協会大会</t>
  </si>
  <si>
    <t>高砂市総合運動公園</t>
  </si>
  <si>
    <t>蓮池招待カップ</t>
  </si>
  <si>
    <t>王子大会</t>
  </si>
  <si>
    <t>西代蓮池公園</t>
  </si>
  <si>
    <t>4年閉め→吉川</t>
  </si>
  <si>
    <t>6年閉め</t>
  </si>
  <si>
    <t>（あり）</t>
    <phoneticPr fontId="24"/>
  </si>
  <si>
    <t>（全学年動員）各２名</t>
    <rPh sb="7" eb="8">
      <t>カク</t>
    </rPh>
    <rPh sb="9" eb="10">
      <t>メイ</t>
    </rPh>
    <phoneticPr fontId="24"/>
  </si>
  <si>
    <t>2019/07～49か月間使用不可</t>
    <rPh sb="11" eb="13">
      <t>ゲツカン</t>
    </rPh>
    <rPh sb="13" eb="15">
      <t>シヨウ</t>
    </rPh>
    <rPh sb="15" eb="17">
      <t>フカ</t>
    </rPh>
    <phoneticPr fontId="24"/>
  </si>
  <si>
    <t>なし</t>
    <phoneticPr fontId="24"/>
  </si>
  <si>
    <t>ニューイヤーカップ</t>
  </si>
  <si>
    <t>みさきＴＭ</t>
  </si>
  <si>
    <t>運営委員会（世話人会）１９：００～</t>
    <phoneticPr fontId="24"/>
  </si>
  <si>
    <t>真陽9：00～12：00
浜山9：00～13：00</t>
  </si>
  <si>
    <t>明親　左義長</t>
  </si>
  <si>
    <t>浜山9：00～13：00
明親9：00～12：30</t>
  </si>
  <si>
    <t>湊9：00～12：00
明親9：00～12：30</t>
  </si>
  <si>
    <t>明親9：00～16：30
終日</t>
  </si>
  <si>
    <t>湊9：00～12：00
明親9：00～16：30
終日</t>
    <phoneticPr fontId="24"/>
  </si>
  <si>
    <t>３年開け</t>
  </si>
  <si>
    <t>３年閉め</t>
  </si>
  <si>
    <t>卒団旅行</t>
  </si>
  <si>
    <t>ライオンズ（仮）</t>
  </si>
  <si>
    <t>三宮大会</t>
  </si>
  <si>
    <t>田園スポーツセンター</t>
  </si>
  <si>
    <t>（あり）</t>
    <phoneticPr fontId="24"/>
  </si>
  <si>
    <t>（４年・３年）</t>
    <phoneticPr fontId="24"/>
  </si>
  <si>
    <t>ヴィッセル練習会</t>
  </si>
  <si>
    <t>桜ノ宮大会</t>
  </si>
  <si>
    <t>中地区リーグ戦</t>
  </si>
  <si>
    <t>三樹平田カップ</t>
  </si>
  <si>
    <t>ドッジボール大会</t>
  </si>
  <si>
    <t>三木山総合運動公園</t>
  </si>
  <si>
    <t>みさき卒団大会</t>
  </si>
  <si>
    <t>キッズリーグ閉会式</t>
  </si>
  <si>
    <t>御影工業カップ</t>
  </si>
  <si>
    <t>FC玉津招待試合</t>
  </si>
  <si>
    <t>淡路佐野公園</t>
  </si>
  <si>
    <t>西神中央卒団大会</t>
  </si>
  <si>
    <t>千代ヶ丘CSC杯</t>
  </si>
  <si>
    <t>明親AM/PM練習</t>
  </si>
  <si>
    <t>COPAてっぺん</t>
  </si>
  <si>
    <t>甲東ウインターカップ</t>
  </si>
  <si>
    <t>サンブロス</t>
  </si>
  <si>
    <t>コープ神戸共同学苑</t>
  </si>
  <si>
    <t>U8/TM U7/大会</t>
  </si>
  <si>
    <t>芦屋　　/　灘浜G</t>
  </si>
  <si>
    <t>コスモ大会</t>
  </si>
  <si>
    <t>ロックヒルズ杯</t>
  </si>
  <si>
    <t>岩岡G（芝）</t>
  </si>
  <si>
    <t>岩岡G（土）</t>
  </si>
  <si>
    <t>本庄招待大会中城杯</t>
  </si>
  <si>
    <t>ミズノヴィクトリークリニック</t>
  </si>
  <si>
    <t>東地区ファイナル</t>
  </si>
  <si>
    <t>摩耶Ｇ</t>
  </si>
  <si>
    <t>新旧合同　世話人会（１９：００～）</t>
    <phoneticPr fontId="24"/>
  </si>
  <si>
    <t xml:space="preserve">湊9：00～12：00
明親9：00～12：30
</t>
  </si>
  <si>
    <t xml:space="preserve">
明親9：00～16：30
終日</t>
  </si>
  <si>
    <t>4年開け</t>
  </si>
  <si>
    <t>4年閉め</t>
  </si>
  <si>
    <t>真陽小　グランド使用</t>
  </si>
  <si>
    <t>返却</t>
  </si>
  <si>
    <t>浜山小　グランド使用</t>
  </si>
  <si>
    <t>湊小　グランド使用</t>
  </si>
  <si>
    <t>（・なし）</t>
    <phoneticPr fontId="24"/>
  </si>
  <si>
    <t>（あり）</t>
    <phoneticPr fontId="24"/>
  </si>
  <si>
    <t>（６年・５年）</t>
    <phoneticPr fontId="24"/>
  </si>
  <si>
    <t>５．１２．１９．２６　</t>
    <phoneticPr fontId="24"/>
  </si>
  <si>
    <t>　18：30～明親多目的</t>
    <phoneticPr fontId="24"/>
  </si>
  <si>
    <t>西代蓮池公園</t>
    <phoneticPr fontId="24"/>
  </si>
  <si>
    <t>しあわせの村土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</si>
</sst>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dd"/>
    <numFmt numFmtId="177" formatCode="mm/dd\(aaa\)"/>
    <numFmt numFmtId="178" formatCode="yyyy&quot;年&quot;m&quot;月&quot;;@"/>
    <numFmt numFmtId="179" formatCode="m&quot;月&quot;d&quot;日&quot;;@"/>
    <numFmt numFmtId="180" formatCode="aaa"/>
    <numFmt numFmtId="181" formatCode="mm/dd"/>
    <numFmt numFmtId="182" formatCode="h:mm;@"/>
  </numFmts>
  <fonts count="38" x14ac:knownFonts="1">
    <font>
      <sz val="11"/>
      <color indexed="8"/>
      <name val="ＭＳ Ｐゴシック"/>
      <charset val="128"/>
    </font>
    <font>
      <sz val="10"/>
      <color indexed="8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0"/>
      <color indexed="1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30"/>
      <name val="メイリオ"/>
      <family val="3"/>
      <charset val="128"/>
    </font>
    <font>
      <b/>
      <i/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17"/>
      <name val="メイリオ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theme="0"/>
      <name val="メイリオ"/>
      <family val="3"/>
      <charset val="128"/>
    </font>
    <font>
      <b/>
      <sz val="11"/>
      <color rgb="FF00B050"/>
      <name val="メイリオ"/>
      <family val="3"/>
      <charset val="128"/>
    </font>
    <font>
      <sz val="9"/>
      <color rgb="FFC00000"/>
      <name val="メイリオ"/>
      <family val="3"/>
      <charset val="128"/>
    </font>
    <font>
      <strike/>
      <sz val="9"/>
      <color rgb="FFC00000"/>
      <name val="メイリオ"/>
      <family val="3"/>
      <charset val="128"/>
    </font>
    <font>
      <b/>
      <sz val="20"/>
      <name val="メイリオ"/>
      <family val="3"/>
      <charset val="128"/>
    </font>
    <font>
      <b/>
      <sz val="10"/>
      <name val="メイリオ"/>
      <family val="3"/>
      <charset val="128"/>
    </font>
    <font>
      <sz val="20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9"/>
      <color rgb="FFFF0000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double">
        <color indexed="23"/>
      </bottom>
      <diagonal/>
    </border>
    <border>
      <left/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double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uble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double">
        <color indexed="23"/>
      </left>
      <right style="thin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dotted">
        <color indexed="23"/>
      </bottom>
      <diagonal/>
    </border>
    <border>
      <left style="double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double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7" xfId="0" applyFont="1" applyBorder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177" fontId="7" fillId="0" borderId="0" xfId="0" applyNumberFormat="1" applyFont="1" applyAlignment="1">
      <alignment horizontal="left" vertical="center" indent="1" shrinkToFit="1"/>
    </xf>
    <xf numFmtId="179" fontId="1" fillId="0" borderId="12" xfId="0" applyNumberFormat="1" applyFont="1" applyBorder="1" applyAlignment="1">
      <alignment horizontal="right" vertical="center" indent="1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horizontal="right" vertical="center" indent="1" shrinkToFit="1"/>
    </xf>
    <xf numFmtId="179" fontId="1" fillId="0" borderId="12" xfId="0" applyNumberFormat="1" applyFont="1" applyBorder="1" applyAlignment="1">
      <alignment horizontal="left" vertical="center" indent="1" shrinkToFit="1"/>
    </xf>
    <xf numFmtId="0" fontId="1" fillId="0" borderId="0" xfId="0" applyFont="1" applyAlignment="1">
      <alignment horizontal="left" vertical="center" indent="1" shrinkToFit="1"/>
    </xf>
    <xf numFmtId="0" fontId="9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0" fillId="0" borderId="7" xfId="0" applyFont="1" applyBorder="1" applyAlignment="1">
      <alignment vertical="center" wrapText="1" shrinkToFit="1"/>
    </xf>
    <xf numFmtId="0" fontId="5" fillId="0" borderId="21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" fillId="0" borderId="24" xfId="0" applyFont="1" applyBorder="1" applyAlignment="1">
      <alignment vertical="center" wrapText="1" shrinkToFit="1"/>
    </xf>
    <xf numFmtId="0" fontId="5" fillId="0" borderId="25" xfId="0" applyFont="1" applyBorder="1" applyAlignment="1">
      <alignment vertical="center" wrapText="1" shrinkToFit="1"/>
    </xf>
    <xf numFmtId="0" fontId="11" fillId="0" borderId="26" xfId="0" applyFont="1" applyBorder="1" applyAlignment="1">
      <alignment vertical="center" wrapText="1" shrinkToFit="1"/>
    </xf>
    <xf numFmtId="0" fontId="1" fillId="0" borderId="26" xfId="0" applyFont="1" applyBorder="1" applyAlignment="1">
      <alignment vertical="center" wrapText="1" shrinkToFit="1"/>
    </xf>
    <xf numFmtId="0" fontId="5" fillId="0" borderId="27" xfId="0" applyFont="1" applyBorder="1" applyAlignment="1">
      <alignment vertical="center" wrapText="1" shrinkToFit="1"/>
    </xf>
    <xf numFmtId="0" fontId="1" fillId="0" borderId="22" xfId="0" applyFont="1" applyBorder="1" applyAlignment="1">
      <alignment vertical="center" wrapText="1" shrinkToFit="1"/>
    </xf>
    <xf numFmtId="0" fontId="5" fillId="0" borderId="28" xfId="0" applyFont="1" applyBorder="1" applyAlignment="1">
      <alignment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12" fillId="0" borderId="8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12" fillId="0" borderId="23" xfId="0" applyFont="1" applyBorder="1" applyAlignment="1">
      <alignment vertical="center" wrapText="1" shrinkToFit="1"/>
    </xf>
    <xf numFmtId="0" fontId="12" fillId="0" borderId="26" xfId="0" applyFont="1" applyBorder="1" applyAlignment="1">
      <alignment vertical="center" wrapText="1" shrinkToFit="1"/>
    </xf>
    <xf numFmtId="0" fontId="10" fillId="0" borderId="10" xfId="0" applyFont="1" applyBorder="1" applyAlignment="1">
      <alignment vertical="center" wrapText="1" shrinkToFit="1"/>
    </xf>
    <xf numFmtId="0" fontId="5" fillId="0" borderId="0" xfId="0" applyFont="1" applyAlignment="1">
      <alignment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80" fontId="5" fillId="0" borderId="5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 shrinkToFit="1"/>
    </xf>
    <xf numFmtId="0" fontId="14" fillId="0" borderId="34" xfId="0" applyFont="1" applyBorder="1" applyAlignment="1">
      <alignment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5" xfId="0" applyFont="1" applyBorder="1" applyAlignment="1">
      <alignment vertical="center" wrapText="1" shrinkToFit="1"/>
    </xf>
    <xf numFmtId="0" fontId="14" fillId="0" borderId="35" xfId="0" applyFont="1" applyBorder="1" applyAlignment="1">
      <alignment vertical="center" wrapText="1" shrinkToFit="1"/>
    </xf>
    <xf numFmtId="0" fontId="14" fillId="0" borderId="35" xfId="0" applyFont="1" applyBorder="1" applyAlignment="1">
      <alignment vertical="center" shrinkToFit="1"/>
    </xf>
    <xf numFmtId="176" fontId="5" fillId="0" borderId="36" xfId="0" applyNumberFormat="1" applyFont="1" applyBorder="1" applyAlignment="1">
      <alignment horizontal="center" vertical="center" shrinkToFit="1"/>
    </xf>
    <xf numFmtId="180" fontId="5" fillId="0" borderId="23" xfId="0" applyNumberFormat="1" applyFont="1" applyBorder="1" applyAlignment="1">
      <alignment horizontal="center" vertical="center" shrinkToFit="1"/>
    </xf>
    <xf numFmtId="0" fontId="14" fillId="0" borderId="37" xfId="0" applyFont="1" applyBorder="1" applyAlignment="1">
      <alignment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180" fontId="5" fillId="3" borderId="39" xfId="0" applyNumberFormat="1" applyFont="1" applyFill="1" applyBorder="1" applyAlignment="1">
      <alignment horizontal="center" vertical="center" shrinkToFit="1"/>
    </xf>
    <xf numFmtId="0" fontId="14" fillId="3" borderId="40" xfId="0" applyFont="1" applyFill="1" applyBorder="1" applyAlignment="1">
      <alignment vertical="center" shrinkToFit="1"/>
    </xf>
    <xf numFmtId="176" fontId="5" fillId="0" borderId="41" xfId="0" applyNumberFormat="1" applyFont="1" applyBorder="1" applyAlignment="1">
      <alignment horizontal="center" vertical="center" shrinkToFit="1"/>
    </xf>
    <xf numFmtId="180" fontId="5" fillId="0" borderId="42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shrinkToFit="1"/>
    </xf>
    <xf numFmtId="0" fontId="13" fillId="0" borderId="34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3" borderId="40" xfId="0" applyFont="1" applyFill="1" applyBorder="1" applyAlignment="1">
      <alignment vertical="center" wrapText="1" shrinkToFit="1"/>
    </xf>
    <xf numFmtId="0" fontId="13" fillId="0" borderId="35" xfId="0" applyFont="1" applyBorder="1" applyAlignment="1">
      <alignment vertical="center" wrapText="1" shrinkToFit="1"/>
    </xf>
    <xf numFmtId="0" fontId="5" fillId="0" borderId="37" xfId="0" applyFont="1" applyBorder="1" applyAlignment="1">
      <alignment vertical="center" wrapText="1" shrinkToFit="1"/>
    </xf>
    <xf numFmtId="176" fontId="5" fillId="3" borderId="44" xfId="0" applyNumberFormat="1" applyFont="1" applyFill="1" applyBorder="1" applyAlignment="1">
      <alignment horizontal="center" vertical="center" shrinkToFit="1"/>
    </xf>
    <xf numFmtId="180" fontId="5" fillId="3" borderId="45" xfId="0" applyNumberFormat="1" applyFont="1" applyFill="1" applyBorder="1" applyAlignment="1">
      <alignment horizontal="center" vertical="center" shrinkToFit="1"/>
    </xf>
    <xf numFmtId="0" fontId="14" fillId="3" borderId="46" xfId="0" applyFont="1" applyFill="1" applyBorder="1" applyAlignment="1">
      <alignment vertical="center" wrapText="1" shrinkToFit="1"/>
    </xf>
    <xf numFmtId="176" fontId="5" fillId="3" borderId="33" xfId="0" applyNumberFormat="1" applyFont="1" applyFill="1" applyBorder="1" applyAlignment="1">
      <alignment horizontal="center" vertical="center" shrinkToFit="1"/>
    </xf>
    <xf numFmtId="180" fontId="5" fillId="3" borderId="8" xfId="0" applyNumberFormat="1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vertical="center" shrinkToFit="1"/>
    </xf>
    <xf numFmtId="176" fontId="5" fillId="3" borderId="41" xfId="0" applyNumberFormat="1" applyFont="1" applyFill="1" applyBorder="1" applyAlignment="1">
      <alignment horizontal="center" vertical="center" shrinkToFit="1"/>
    </xf>
    <xf numFmtId="180" fontId="5" fillId="3" borderId="42" xfId="0" applyNumberFormat="1" applyFont="1" applyFill="1" applyBorder="1" applyAlignment="1">
      <alignment horizontal="center" vertical="center" shrinkToFit="1"/>
    </xf>
    <xf numFmtId="0" fontId="5" fillId="3" borderId="43" xfId="0" applyFont="1" applyFill="1" applyBorder="1" applyAlignment="1">
      <alignment vertical="center" wrapText="1" shrinkToFit="1"/>
    </xf>
    <xf numFmtId="0" fontId="13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16" fillId="0" borderId="0" xfId="0" applyFont="1">
      <alignment vertical="center"/>
    </xf>
    <xf numFmtId="0" fontId="0" fillId="4" borderId="49" xfId="0" applyFill="1" applyBorder="1">
      <alignment vertical="center"/>
    </xf>
    <xf numFmtId="0" fontId="0" fillId="5" borderId="49" xfId="0" applyFill="1" applyBorder="1">
      <alignment vertical="center"/>
    </xf>
    <xf numFmtId="0" fontId="0" fillId="4" borderId="50" xfId="0" applyFill="1" applyBorder="1">
      <alignment vertical="center"/>
    </xf>
    <xf numFmtId="0" fontId="0" fillId="5" borderId="50" xfId="0" applyFill="1" applyBorder="1">
      <alignment vertical="center"/>
    </xf>
    <xf numFmtId="0" fontId="17" fillId="4" borderId="49" xfId="0" applyFont="1" applyFill="1" applyBorder="1">
      <alignment vertical="center"/>
    </xf>
    <xf numFmtId="0" fontId="17" fillId="4" borderId="50" xfId="0" applyFont="1" applyFill="1" applyBorder="1">
      <alignment vertical="center"/>
    </xf>
    <xf numFmtId="0" fontId="0" fillId="4" borderId="51" xfId="0" applyFill="1" applyBorder="1">
      <alignment vertical="center"/>
    </xf>
    <xf numFmtId="0" fontId="17" fillId="4" borderId="51" xfId="0" applyFont="1" applyFill="1" applyBorder="1">
      <alignment vertical="center"/>
    </xf>
    <xf numFmtId="0" fontId="0" fillId="5" borderId="51" xfId="0" applyFill="1" applyBorder="1">
      <alignment vertical="center"/>
    </xf>
    <xf numFmtId="0" fontId="18" fillId="4" borderId="49" xfId="0" applyFont="1" applyFill="1" applyBorder="1">
      <alignment vertical="center"/>
    </xf>
    <xf numFmtId="0" fontId="18" fillId="4" borderId="50" xfId="0" applyFont="1" applyFill="1" applyBorder="1">
      <alignment vertical="center"/>
    </xf>
    <xf numFmtId="0" fontId="16" fillId="0" borderId="48" xfId="0" applyFont="1" applyBorder="1" applyAlignment="1">
      <alignment horizontal="center" vertical="center"/>
    </xf>
    <xf numFmtId="0" fontId="0" fillId="4" borderId="56" xfId="0" applyFill="1" applyBorder="1">
      <alignment vertical="center"/>
    </xf>
    <xf numFmtId="0" fontId="0" fillId="5" borderId="56" xfId="0" applyFill="1" applyBorder="1">
      <alignment vertical="center"/>
    </xf>
    <xf numFmtId="0" fontId="0" fillId="5" borderId="57" xfId="0" applyFill="1" applyBorder="1">
      <alignment vertical="center"/>
    </xf>
    <xf numFmtId="0" fontId="16" fillId="0" borderId="51" xfId="0" applyFont="1" applyBorder="1" applyAlignment="1">
      <alignment horizontal="left" vertical="center" wrapText="1"/>
    </xf>
    <xf numFmtId="0" fontId="0" fillId="4" borderId="57" xfId="0" applyFill="1" applyBorder="1">
      <alignment vertical="center"/>
    </xf>
    <xf numFmtId="0" fontId="0" fillId="0" borderId="48" xfId="0" applyBorder="1">
      <alignment vertical="center"/>
    </xf>
    <xf numFmtId="0" fontId="0" fillId="0" borderId="58" xfId="0" applyBorder="1">
      <alignment vertical="center"/>
    </xf>
    <xf numFmtId="0" fontId="0" fillId="8" borderId="49" xfId="0" applyFill="1" applyBorder="1">
      <alignment vertical="center"/>
    </xf>
    <xf numFmtId="0" fontId="17" fillId="8" borderId="49" xfId="0" applyFont="1" applyFill="1" applyBorder="1">
      <alignment vertical="center"/>
    </xf>
    <xf numFmtId="0" fontId="0" fillId="9" borderId="49" xfId="0" applyFill="1" applyBorder="1">
      <alignment vertical="center"/>
    </xf>
    <xf numFmtId="0" fontId="0" fillId="8" borderId="50" xfId="0" applyFill="1" applyBorder="1">
      <alignment vertical="center"/>
    </xf>
    <xf numFmtId="0" fontId="17" fillId="8" borderId="50" xfId="0" applyFont="1" applyFill="1" applyBorder="1">
      <alignment vertical="center"/>
    </xf>
    <xf numFmtId="0" fontId="0" fillId="9" borderId="50" xfId="0" applyFill="1" applyBorder="1">
      <alignment vertical="center"/>
    </xf>
    <xf numFmtId="0" fontId="19" fillId="9" borderId="49" xfId="0" applyFont="1" applyFill="1" applyBorder="1">
      <alignment vertical="center"/>
    </xf>
    <xf numFmtId="0" fontId="17" fillId="8" borderId="0" xfId="0" applyFont="1" applyFill="1">
      <alignment vertical="center"/>
    </xf>
    <xf numFmtId="0" fontId="16" fillId="8" borderId="49" xfId="0" applyFont="1" applyFill="1" applyBorder="1">
      <alignment vertical="center"/>
    </xf>
    <xf numFmtId="0" fontId="0" fillId="8" borderId="51" xfId="0" applyFill="1" applyBorder="1">
      <alignment vertical="center"/>
    </xf>
    <xf numFmtId="0" fontId="0" fillId="9" borderId="51" xfId="0" applyFill="1" applyBorder="1">
      <alignment vertical="center"/>
    </xf>
    <xf numFmtId="0" fontId="17" fillId="8" borderId="51" xfId="0" applyFont="1" applyFill="1" applyBorder="1">
      <alignment vertical="center"/>
    </xf>
    <xf numFmtId="0" fontId="20" fillId="8" borderId="49" xfId="0" applyFont="1" applyFill="1" applyBorder="1">
      <alignment vertical="center"/>
    </xf>
    <xf numFmtId="0" fontId="0" fillId="2" borderId="49" xfId="0" applyFill="1" applyBorder="1">
      <alignment vertical="center"/>
    </xf>
    <xf numFmtId="0" fontId="0" fillId="2" borderId="50" xfId="0" applyFill="1" applyBorder="1">
      <alignment vertical="center"/>
    </xf>
    <xf numFmtId="0" fontId="17" fillId="9" borderId="49" xfId="0" applyFont="1" applyFill="1" applyBorder="1">
      <alignment vertical="center"/>
    </xf>
    <xf numFmtId="0" fontId="17" fillId="9" borderId="50" xfId="0" applyFont="1" applyFill="1" applyBorder="1">
      <alignment vertical="center"/>
    </xf>
    <xf numFmtId="0" fontId="0" fillId="8" borderId="56" xfId="0" applyFill="1" applyBorder="1">
      <alignment vertical="center"/>
    </xf>
    <xf numFmtId="0" fontId="17" fillId="0" borderId="49" xfId="0" applyFont="1" applyBorder="1">
      <alignment vertical="center"/>
    </xf>
    <xf numFmtId="0" fontId="0" fillId="9" borderId="56" xfId="0" applyFill="1" applyBorder="1">
      <alignment vertical="center"/>
    </xf>
    <xf numFmtId="0" fontId="17" fillId="0" borderId="50" xfId="0" applyFont="1" applyBorder="1">
      <alignment vertical="center"/>
    </xf>
    <xf numFmtId="0" fontId="0" fillId="9" borderId="57" xfId="0" applyFill="1" applyBorder="1">
      <alignment vertical="center"/>
    </xf>
    <xf numFmtId="0" fontId="19" fillId="0" borderId="50" xfId="0" applyFont="1" applyBorder="1">
      <alignment vertical="center"/>
    </xf>
    <xf numFmtId="0" fontId="19" fillId="0" borderId="51" xfId="0" applyFont="1" applyBorder="1">
      <alignment vertical="center"/>
    </xf>
    <xf numFmtId="0" fontId="17" fillId="8" borderId="56" xfId="0" applyFont="1" applyFill="1" applyBorder="1">
      <alignment vertical="center"/>
    </xf>
    <xf numFmtId="0" fontId="0" fillId="2" borderId="51" xfId="0" applyFill="1" applyBorder="1">
      <alignment vertical="center"/>
    </xf>
    <xf numFmtId="0" fontId="16" fillId="8" borderId="50" xfId="0" applyFont="1" applyFill="1" applyBorder="1">
      <alignment vertical="center"/>
    </xf>
    <xf numFmtId="0" fontId="21" fillId="8" borderId="49" xfId="0" applyFont="1" applyFill="1" applyBorder="1">
      <alignment vertical="center"/>
    </xf>
    <xf numFmtId="0" fontId="0" fillId="2" borderId="57" xfId="0" applyFill="1" applyBorder="1">
      <alignment vertical="center"/>
    </xf>
    <xf numFmtId="0" fontId="19" fillId="0" borderId="49" xfId="0" applyFont="1" applyBorder="1">
      <alignment vertical="center"/>
    </xf>
    <xf numFmtId="0" fontId="17" fillId="0" borderId="51" xfId="0" applyFont="1" applyBorder="1">
      <alignment vertical="center"/>
    </xf>
    <xf numFmtId="0" fontId="17" fillId="0" borderId="49" xfId="0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5" fillId="0" borderId="0" xfId="0" quotePrefix="1" applyFont="1" applyAlignment="1">
      <alignment horizontal="center" vertical="center" shrinkToFit="1"/>
    </xf>
    <xf numFmtId="0" fontId="25" fillId="0" borderId="1" xfId="0" applyFont="1" applyBorder="1" applyAlignment="1">
      <alignment horizontal="right" vertical="center" shrinkToFit="1"/>
    </xf>
    <xf numFmtId="0" fontId="25" fillId="0" borderId="1" xfId="0" applyFont="1" applyBorder="1" applyAlignment="1">
      <alignment horizontal="left" vertical="center" shrinkToFit="1"/>
    </xf>
    <xf numFmtId="180" fontId="1" fillId="0" borderId="9" xfId="0" applyNumberFormat="1" applyFont="1" applyBorder="1" applyAlignment="1">
      <alignment horizontal="center" vertical="center" shrinkToFit="1"/>
    </xf>
    <xf numFmtId="181" fontId="1" fillId="0" borderId="8" xfId="0" applyNumberFormat="1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30" fillId="0" borderId="7" xfId="0" applyFont="1" applyBorder="1" applyAlignment="1">
      <alignment vertical="center" wrapText="1" shrinkToFit="1"/>
    </xf>
    <xf numFmtId="0" fontId="30" fillId="0" borderId="10" xfId="0" applyFont="1" applyBorder="1" applyAlignment="1">
      <alignment vertical="center" wrapText="1" shrinkToFit="1"/>
    </xf>
    <xf numFmtId="0" fontId="31" fillId="0" borderId="25" xfId="0" applyFont="1" applyBorder="1" applyAlignment="1">
      <alignment vertical="center" wrapText="1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32" fillId="0" borderId="1" xfId="0" applyFont="1" applyBorder="1" applyAlignment="1">
      <alignment horizontal="right" vertical="center" shrinkToFit="1"/>
    </xf>
    <xf numFmtId="0" fontId="32" fillId="0" borderId="1" xfId="0" applyFont="1" applyBorder="1" applyAlignment="1">
      <alignment horizontal="left" vertical="center" shrinkToFit="1"/>
    </xf>
    <xf numFmtId="0" fontId="32" fillId="0" borderId="0" xfId="0" quotePrefix="1" applyFont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34" fillId="0" borderId="0" xfId="0" applyFont="1" applyAlignment="1">
      <alignment vertical="center" shrinkToFit="1"/>
    </xf>
    <xf numFmtId="0" fontId="13" fillId="0" borderId="7" xfId="0" applyFont="1" applyBorder="1" applyAlignment="1">
      <alignment vertical="center" wrapText="1" shrinkToFit="1"/>
    </xf>
    <xf numFmtId="0" fontId="13" fillId="0" borderId="21" xfId="0" applyFont="1" applyBorder="1" applyAlignment="1">
      <alignment vertical="center" wrapText="1" shrinkToFit="1"/>
    </xf>
    <xf numFmtId="0" fontId="12" fillId="0" borderId="24" xfId="0" applyFont="1" applyBorder="1" applyAlignment="1">
      <alignment vertical="center" wrapText="1" shrinkToFit="1"/>
    </xf>
    <xf numFmtId="0" fontId="35" fillId="0" borderId="0" xfId="0" applyFont="1" applyAlignment="1">
      <alignment vertical="center" shrinkToFit="1"/>
    </xf>
    <xf numFmtId="0" fontId="13" fillId="0" borderId="10" xfId="0" applyFont="1" applyBorder="1" applyAlignment="1">
      <alignment vertical="center" wrapText="1" shrinkToFit="1"/>
    </xf>
    <xf numFmtId="0" fontId="13" fillId="0" borderId="25" xfId="0" applyFont="1" applyBorder="1" applyAlignment="1">
      <alignment vertical="center" wrapText="1" shrinkToFit="1"/>
    </xf>
    <xf numFmtId="0" fontId="13" fillId="0" borderId="27" xfId="0" applyFont="1" applyBorder="1" applyAlignment="1">
      <alignment vertical="center" wrapText="1" shrinkToFit="1"/>
    </xf>
    <xf numFmtId="0" fontId="12" fillId="0" borderId="22" xfId="0" applyFont="1" applyBorder="1" applyAlignment="1">
      <alignment vertical="center" wrapText="1" shrinkToFit="1"/>
    </xf>
    <xf numFmtId="0" fontId="12" fillId="0" borderId="17" xfId="0" applyFont="1" applyBorder="1" applyAlignment="1">
      <alignment horizontal="right" vertical="center" shrinkToFit="1"/>
    </xf>
    <xf numFmtId="0" fontId="12" fillId="0" borderId="18" xfId="0" applyFont="1" applyBorder="1" applyAlignment="1">
      <alignment horizontal="right" vertical="center" shrinkToFit="1"/>
    </xf>
    <xf numFmtId="177" fontId="36" fillId="0" borderId="0" xfId="0" applyNumberFormat="1" applyFont="1" applyAlignment="1">
      <alignment horizontal="left" vertical="center" indent="1" shrinkToFit="1"/>
    </xf>
    <xf numFmtId="179" fontId="36" fillId="0" borderId="12" xfId="0" applyNumberFormat="1" applyFont="1" applyBorder="1" applyAlignment="1">
      <alignment horizontal="right" vertical="center" indent="1" shrinkToFit="1"/>
    </xf>
    <xf numFmtId="0" fontId="36" fillId="0" borderId="11" xfId="0" applyFont="1" applyBorder="1" applyAlignment="1">
      <alignment vertical="center" shrinkToFit="1"/>
    </xf>
    <xf numFmtId="0" fontId="36" fillId="0" borderId="12" xfId="0" applyFont="1" applyBorder="1" applyAlignment="1">
      <alignment horizontal="right" vertical="center" indent="1" shrinkToFit="1"/>
    </xf>
    <xf numFmtId="179" fontId="36" fillId="0" borderId="12" xfId="0" applyNumberFormat="1" applyFont="1" applyBorder="1" applyAlignment="1">
      <alignment horizontal="left" vertical="center" indent="1" shrinkToFit="1"/>
    </xf>
    <xf numFmtId="0" fontId="36" fillId="0" borderId="0" xfId="0" applyFont="1" applyAlignment="1">
      <alignment horizontal="left" vertical="center" indent="1" shrinkToFit="1"/>
    </xf>
    <xf numFmtId="177" fontId="1" fillId="0" borderId="12" xfId="0" applyNumberFormat="1" applyFont="1" applyBorder="1" applyAlignment="1">
      <alignment horizontal="left" vertical="center" indent="1" shrinkToFit="1"/>
    </xf>
    <xf numFmtId="0" fontId="0" fillId="0" borderId="48" xfId="0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6" fillId="0" borderId="5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0" fillId="10" borderId="52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10" borderId="58" xfId="0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16" fillId="0" borderId="55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0" borderId="5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5" fillId="0" borderId="29" xfId="0" applyFont="1" applyBorder="1">
      <alignment vertical="center"/>
    </xf>
    <xf numFmtId="0" fontId="5" fillId="0" borderId="0" xfId="0" applyFont="1">
      <alignment vertical="center"/>
    </xf>
    <xf numFmtId="178" fontId="5" fillId="0" borderId="30" xfId="0" applyNumberFormat="1" applyFont="1" applyBorder="1" applyAlignment="1">
      <alignment horizontal="center" vertical="center" shrinkToFit="1"/>
    </xf>
    <xf numFmtId="178" fontId="5" fillId="0" borderId="31" xfId="0" applyNumberFormat="1" applyFont="1" applyBorder="1" applyAlignment="1">
      <alignment horizontal="center" vertical="center" shrinkToFit="1"/>
    </xf>
    <xf numFmtId="178" fontId="5" fillId="0" borderId="3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181" fontId="1" fillId="0" borderId="5" xfId="0" applyNumberFormat="1" applyFont="1" applyBorder="1" applyAlignment="1">
      <alignment horizontal="center" vertical="center" shrinkToFit="1"/>
    </xf>
    <xf numFmtId="181" fontId="1" fillId="0" borderId="8" xfId="0" applyNumberFormat="1" applyFont="1" applyBorder="1" applyAlignment="1">
      <alignment horizontal="center" vertical="center" shrinkToFit="1"/>
    </xf>
    <xf numFmtId="180" fontId="1" fillId="0" borderId="6" xfId="0" applyNumberFormat="1" applyFont="1" applyBorder="1" applyAlignment="1">
      <alignment horizontal="center" vertical="center" shrinkToFit="1"/>
    </xf>
    <xf numFmtId="180" fontId="1" fillId="0" borderId="9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5" fillId="0" borderId="22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indent="1" shrinkToFit="1"/>
    </xf>
    <xf numFmtId="0" fontId="7" fillId="0" borderId="8" xfId="0" applyFont="1" applyBorder="1" applyAlignment="1">
      <alignment horizontal="left" vertical="center" wrapText="1" indent="1" shrinkToFit="1"/>
    </xf>
    <xf numFmtId="0" fontId="7" fillId="0" borderId="12" xfId="0" applyFont="1" applyBorder="1" applyAlignment="1">
      <alignment horizontal="left" vertical="center" wrapText="1" indent="1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left" vertical="center" indent="1" shrinkToFit="1"/>
    </xf>
    <xf numFmtId="0" fontId="1" fillId="0" borderId="13" xfId="0" applyFont="1" applyBorder="1" applyAlignment="1">
      <alignment horizontal="left" vertical="center" indent="1" shrinkToFit="1"/>
    </xf>
    <xf numFmtId="0" fontId="1" fillId="0" borderId="11" xfId="0" applyFont="1" applyBorder="1" applyAlignment="1">
      <alignment horizontal="left" vertical="center" indent="1" shrinkToFit="1"/>
    </xf>
    <xf numFmtId="0" fontId="1" fillId="0" borderId="14" xfId="0" applyFont="1" applyBorder="1" applyAlignment="1">
      <alignment horizontal="left" vertical="center" wrapText="1" indent="1" shrinkToFit="1"/>
    </xf>
    <xf numFmtId="0" fontId="1" fillId="0" borderId="16" xfId="0" applyFont="1" applyBorder="1" applyAlignment="1">
      <alignment horizontal="left" vertical="center" wrapText="1" indent="1" shrinkToFit="1"/>
    </xf>
    <xf numFmtId="0" fontId="1" fillId="0" borderId="15" xfId="0" applyFont="1" applyBorder="1" applyAlignment="1">
      <alignment horizontal="left" vertical="center" wrapText="1" indent="1" shrinkToFit="1"/>
    </xf>
    <xf numFmtId="0" fontId="1" fillId="0" borderId="17" xfId="0" applyFont="1" applyBorder="1" applyAlignment="1">
      <alignment horizontal="left" vertical="center" wrapText="1" indent="1" shrinkToFit="1"/>
    </xf>
    <xf numFmtId="0" fontId="1" fillId="0" borderId="1" xfId="0" applyFont="1" applyBorder="1" applyAlignment="1">
      <alignment horizontal="left" vertical="center" wrapText="1" indent="1" shrinkToFit="1"/>
    </xf>
    <xf numFmtId="0" fontId="1" fillId="0" borderId="18" xfId="0" applyFont="1" applyBorder="1" applyAlignment="1">
      <alignment horizontal="left" vertical="center" wrapText="1" indent="1" shrinkToFit="1"/>
    </xf>
    <xf numFmtId="0" fontId="1" fillId="0" borderId="12" xfId="0" applyFont="1" applyBorder="1" applyAlignment="1">
      <alignment horizontal="right" vertical="center" indent="1" shrinkToFit="1"/>
    </xf>
    <xf numFmtId="0" fontId="1" fillId="0" borderId="13" xfId="0" applyFont="1" applyBorder="1" applyAlignment="1">
      <alignment horizontal="right" vertical="center" indent="1" shrinkToFit="1"/>
    </xf>
    <xf numFmtId="179" fontId="1" fillId="0" borderId="13" xfId="0" applyNumberFormat="1" applyFont="1" applyBorder="1" applyAlignment="1">
      <alignment vertical="center" shrinkToFit="1"/>
    </xf>
    <xf numFmtId="179" fontId="1" fillId="0" borderId="11" xfId="0" applyNumberFormat="1" applyFont="1" applyBorder="1" applyAlignment="1">
      <alignment vertical="center" shrinkToFit="1"/>
    </xf>
    <xf numFmtId="0" fontId="26" fillId="0" borderId="12" xfId="0" applyFont="1" applyBorder="1" applyAlignment="1">
      <alignment horizontal="left" vertical="center" indent="1" shrinkToFit="1"/>
    </xf>
    <xf numFmtId="0" fontId="5" fillId="0" borderId="63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1" fillId="0" borderId="63" xfId="0" applyFont="1" applyBorder="1" applyAlignment="1">
      <alignment vertical="center" wrapText="1" shrinkToFit="1"/>
    </xf>
    <xf numFmtId="0" fontId="1" fillId="0" borderId="5" xfId="0" applyFont="1" applyBorder="1" applyAlignment="1">
      <alignment vertical="center" wrapText="1" shrinkToFit="1"/>
    </xf>
    <xf numFmtId="179" fontId="1" fillId="0" borderId="12" xfId="0" applyNumberFormat="1" applyFont="1" applyBorder="1" applyAlignment="1">
      <alignment horizontal="left" vertical="center" indent="1" shrinkToFit="1"/>
    </xf>
    <xf numFmtId="179" fontId="1" fillId="0" borderId="13" xfId="0" applyNumberFormat="1" applyFont="1" applyBorder="1" applyAlignment="1">
      <alignment horizontal="left" vertical="center" indent="1" shrinkToFit="1"/>
    </xf>
    <xf numFmtId="179" fontId="1" fillId="0" borderId="11" xfId="0" applyNumberFormat="1" applyFont="1" applyBorder="1" applyAlignment="1">
      <alignment horizontal="left" vertical="center" indent="1" shrinkToFit="1"/>
    </xf>
    <xf numFmtId="0" fontId="32" fillId="0" borderId="1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right" vertical="center" shrinkToFit="1"/>
    </xf>
    <xf numFmtId="0" fontId="12" fillId="0" borderId="15" xfId="0" applyFont="1" applyBorder="1" applyAlignment="1">
      <alignment horizontal="right" vertical="center" shrinkToFit="1"/>
    </xf>
    <xf numFmtId="180" fontId="12" fillId="0" borderId="6" xfId="0" applyNumberFormat="1" applyFont="1" applyBorder="1" applyAlignment="1">
      <alignment horizontal="center" vertical="center" shrinkToFit="1"/>
    </xf>
    <xf numFmtId="180" fontId="12" fillId="0" borderId="9" xfId="0" applyNumberFormat="1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 wrapText="1" shrinkToFit="1"/>
    </xf>
    <xf numFmtId="0" fontId="13" fillId="0" borderId="26" xfId="0" applyFont="1" applyBorder="1" applyAlignment="1">
      <alignment horizontal="left" vertical="center" wrapText="1" shrinkToFit="1"/>
    </xf>
    <xf numFmtId="181" fontId="12" fillId="0" borderId="8" xfId="0" applyNumberFormat="1" applyFont="1" applyBorder="1" applyAlignment="1">
      <alignment horizontal="center" vertical="center" shrinkToFit="1"/>
    </xf>
    <xf numFmtId="0" fontId="36" fillId="0" borderId="12" xfId="0" applyFont="1" applyBorder="1" applyAlignment="1">
      <alignment horizontal="right" vertical="center" shrinkToFit="1"/>
    </xf>
    <xf numFmtId="0" fontId="36" fillId="0" borderId="11" xfId="0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right" vertical="center" shrinkToFit="1"/>
    </xf>
    <xf numFmtId="181" fontId="12" fillId="0" borderId="5" xfId="0" applyNumberFormat="1" applyFont="1" applyBorder="1" applyAlignment="1">
      <alignment horizontal="center" vertical="center" shrinkToFit="1"/>
    </xf>
    <xf numFmtId="0" fontId="33" fillId="0" borderId="0" xfId="0" applyFont="1" applyAlignment="1">
      <alignment vertical="center" shrinkToFit="1"/>
    </xf>
    <xf numFmtId="0" fontId="36" fillId="0" borderId="64" xfId="0" applyFont="1" applyBorder="1" applyAlignment="1">
      <alignment vertical="center" wrapText="1" shrinkToFit="1"/>
    </xf>
    <xf numFmtId="0" fontId="36" fillId="0" borderId="65" xfId="0" applyFont="1" applyBorder="1" applyAlignment="1">
      <alignment vertical="center" wrapText="1" shrinkToFit="1"/>
    </xf>
    <xf numFmtId="0" fontId="36" fillId="0" borderId="66" xfId="0" applyFont="1" applyBorder="1" applyAlignment="1">
      <alignment vertical="center" wrapText="1" shrinkToFit="1"/>
    </xf>
    <xf numFmtId="0" fontId="36" fillId="0" borderId="12" xfId="0" applyFont="1" applyBorder="1" applyAlignment="1">
      <alignment horizontal="left" vertical="center" indent="1" shrinkToFit="1"/>
    </xf>
    <xf numFmtId="0" fontId="36" fillId="0" borderId="13" xfId="0" applyFont="1" applyBorder="1" applyAlignment="1">
      <alignment horizontal="left" vertical="center" indent="1" shrinkToFit="1"/>
    </xf>
    <xf numFmtId="0" fontId="36" fillId="0" borderId="11" xfId="0" applyFont="1" applyBorder="1" applyAlignment="1">
      <alignment horizontal="left" vertical="center" indent="1" shrinkToFit="1"/>
    </xf>
    <xf numFmtId="0" fontId="36" fillId="0" borderId="14" xfId="0" applyFont="1" applyBorder="1" applyAlignment="1">
      <alignment horizontal="left" vertical="center" wrapText="1" indent="1" shrinkToFit="1"/>
    </xf>
    <xf numFmtId="0" fontId="36" fillId="0" borderId="16" xfId="0" applyFont="1" applyBorder="1" applyAlignment="1">
      <alignment horizontal="left" vertical="center" wrapText="1" indent="1" shrinkToFit="1"/>
    </xf>
    <xf numFmtId="0" fontId="36" fillId="0" borderId="15" xfId="0" applyFont="1" applyBorder="1" applyAlignment="1">
      <alignment horizontal="left" vertical="center" wrapText="1" indent="1" shrinkToFit="1"/>
    </xf>
    <xf numFmtId="0" fontId="36" fillId="0" borderId="17" xfId="0" applyFont="1" applyBorder="1" applyAlignment="1">
      <alignment horizontal="left" vertical="center" wrapText="1" indent="1" shrinkToFit="1"/>
    </xf>
    <xf numFmtId="0" fontId="36" fillId="0" borderId="1" xfId="0" applyFont="1" applyBorder="1" applyAlignment="1">
      <alignment horizontal="left" vertical="center" wrapText="1" indent="1" shrinkToFit="1"/>
    </xf>
    <xf numFmtId="0" fontId="36" fillId="0" borderId="18" xfId="0" applyFont="1" applyBorder="1" applyAlignment="1">
      <alignment horizontal="left" vertical="center" wrapText="1" indent="1" shrinkToFit="1"/>
    </xf>
    <xf numFmtId="0" fontId="36" fillId="0" borderId="12" xfId="0" applyFont="1" applyBorder="1" applyAlignment="1">
      <alignment horizontal="right" vertical="center" indent="1" shrinkToFit="1"/>
    </xf>
    <xf numFmtId="0" fontId="36" fillId="0" borderId="13" xfId="0" applyFont="1" applyBorder="1" applyAlignment="1">
      <alignment horizontal="right" vertical="center" indent="1" shrinkToFit="1"/>
    </xf>
    <xf numFmtId="182" fontId="36" fillId="0" borderId="13" xfId="0" applyNumberFormat="1" applyFont="1" applyBorder="1" applyAlignment="1">
      <alignment horizontal="left" vertical="center" shrinkToFit="1"/>
    </xf>
    <xf numFmtId="182" fontId="36" fillId="0" borderId="11" xfId="0" applyNumberFormat="1" applyFont="1" applyBorder="1" applyAlignment="1">
      <alignment horizontal="left" vertical="center" shrinkToFit="1"/>
    </xf>
    <xf numFmtId="0" fontId="5" fillId="0" borderId="64" xfId="0" applyFont="1" applyBorder="1" applyAlignment="1">
      <alignment horizontal="center" vertical="center" wrapText="1" shrinkToFit="1"/>
    </xf>
    <xf numFmtId="0" fontId="5" fillId="0" borderId="65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wrapText="1" shrinkToFit="1"/>
    </xf>
    <xf numFmtId="0" fontId="37" fillId="0" borderId="7" xfId="0" applyFont="1" applyBorder="1" applyAlignment="1">
      <alignment vertical="center" wrapText="1" shrinkToFit="1"/>
    </xf>
    <xf numFmtId="0" fontId="37" fillId="0" borderId="10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3</xdr:row>
      <xdr:rowOff>219075</xdr:rowOff>
    </xdr:from>
    <xdr:to>
      <xdr:col>10</xdr:col>
      <xdr:colOff>723900</xdr:colOff>
      <xdr:row>4</xdr:row>
      <xdr:rowOff>104775</xdr:rowOff>
    </xdr:to>
    <xdr:sp macro="" textlink="">
      <xdr:nvSpPr>
        <xdr:cNvPr id="1027" name="下矢印 3">
          <a:extLst>
            <a:ext uri="{FF2B5EF4-FFF2-40B4-BE49-F238E27FC236}">
              <a16:creationId xmlns:a16="http://schemas.microsoft.com/office/drawing/2014/main" id="{93786201-F2FA-403E-8C3F-640799B00B28}"/>
            </a:ext>
          </a:extLst>
        </xdr:cNvPr>
        <xdr:cNvSpPr>
          <a:spLocks noChangeArrowheads="1"/>
        </xdr:cNvSpPr>
      </xdr:nvSpPr>
      <xdr:spPr bwMode="auto">
        <a:xfrm>
          <a:off x="10029825" y="1238250"/>
          <a:ext cx="76200" cy="123825"/>
        </a:xfrm>
        <a:prstGeom prst="downArrow">
          <a:avLst>
            <a:gd name="adj1" fmla="val 50000"/>
            <a:gd name="adj2" fmla="val 35201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7</xdr:row>
      <xdr:rowOff>219075</xdr:rowOff>
    </xdr:from>
    <xdr:to>
      <xdr:col>10</xdr:col>
      <xdr:colOff>723900</xdr:colOff>
      <xdr:row>8</xdr:row>
      <xdr:rowOff>104775</xdr:rowOff>
    </xdr:to>
    <xdr:sp macro="" textlink="">
      <xdr:nvSpPr>
        <xdr:cNvPr id="1028" name="下矢印 4">
          <a:extLst>
            <a:ext uri="{FF2B5EF4-FFF2-40B4-BE49-F238E27FC236}">
              <a16:creationId xmlns:a16="http://schemas.microsoft.com/office/drawing/2014/main" id="{46853F01-9EFA-413F-AA6D-D171B6ECE15E}"/>
            </a:ext>
          </a:extLst>
        </xdr:cNvPr>
        <xdr:cNvSpPr>
          <a:spLocks noChangeArrowheads="1"/>
        </xdr:cNvSpPr>
      </xdr:nvSpPr>
      <xdr:spPr bwMode="auto">
        <a:xfrm>
          <a:off x="10029825" y="2286000"/>
          <a:ext cx="76200" cy="123825"/>
        </a:xfrm>
        <a:prstGeom prst="downArrow">
          <a:avLst>
            <a:gd name="adj1" fmla="val 50000"/>
            <a:gd name="adj2" fmla="val 35201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13</xdr:row>
      <xdr:rowOff>219075</xdr:rowOff>
    </xdr:from>
    <xdr:to>
      <xdr:col>10</xdr:col>
      <xdr:colOff>723900</xdr:colOff>
      <xdr:row>14</xdr:row>
      <xdr:rowOff>104775</xdr:rowOff>
    </xdr:to>
    <xdr:sp macro="" textlink="">
      <xdr:nvSpPr>
        <xdr:cNvPr id="1029" name="下矢印 5">
          <a:extLst>
            <a:ext uri="{FF2B5EF4-FFF2-40B4-BE49-F238E27FC236}">
              <a16:creationId xmlns:a16="http://schemas.microsoft.com/office/drawing/2014/main" id="{11357281-F688-48DE-BEA9-54DFF845CF1E}"/>
            </a:ext>
          </a:extLst>
        </xdr:cNvPr>
        <xdr:cNvSpPr>
          <a:spLocks noChangeArrowheads="1"/>
        </xdr:cNvSpPr>
      </xdr:nvSpPr>
      <xdr:spPr bwMode="auto">
        <a:xfrm>
          <a:off x="10029825" y="3543300"/>
          <a:ext cx="76200" cy="123825"/>
        </a:xfrm>
        <a:prstGeom prst="downArrow">
          <a:avLst>
            <a:gd name="adj1" fmla="val 50000"/>
            <a:gd name="adj2" fmla="val 35201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17</xdr:row>
      <xdr:rowOff>219075</xdr:rowOff>
    </xdr:from>
    <xdr:to>
      <xdr:col>10</xdr:col>
      <xdr:colOff>723900</xdr:colOff>
      <xdr:row>18</xdr:row>
      <xdr:rowOff>104775</xdr:rowOff>
    </xdr:to>
    <xdr:sp macro="" textlink="">
      <xdr:nvSpPr>
        <xdr:cNvPr id="1031" name="下矢印 7">
          <a:extLst>
            <a:ext uri="{FF2B5EF4-FFF2-40B4-BE49-F238E27FC236}">
              <a16:creationId xmlns:a16="http://schemas.microsoft.com/office/drawing/2014/main" id="{B64AEBE5-58CD-4BCC-BFCE-DDFEA57D9429}"/>
            </a:ext>
          </a:extLst>
        </xdr:cNvPr>
        <xdr:cNvSpPr>
          <a:spLocks noChangeArrowheads="1"/>
        </xdr:cNvSpPr>
      </xdr:nvSpPr>
      <xdr:spPr bwMode="auto">
        <a:xfrm>
          <a:off x="10029825" y="4495800"/>
          <a:ext cx="76200" cy="123825"/>
        </a:xfrm>
        <a:prstGeom prst="downArrow">
          <a:avLst>
            <a:gd name="adj1" fmla="val 50000"/>
            <a:gd name="adj2" fmla="val 35201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19</xdr:row>
      <xdr:rowOff>219075</xdr:rowOff>
    </xdr:from>
    <xdr:to>
      <xdr:col>10</xdr:col>
      <xdr:colOff>723900</xdr:colOff>
      <xdr:row>20</xdr:row>
      <xdr:rowOff>104775</xdr:rowOff>
    </xdr:to>
    <xdr:sp macro="" textlink="">
      <xdr:nvSpPr>
        <xdr:cNvPr id="1032" name="下矢印 8">
          <a:extLst>
            <a:ext uri="{FF2B5EF4-FFF2-40B4-BE49-F238E27FC236}">
              <a16:creationId xmlns:a16="http://schemas.microsoft.com/office/drawing/2014/main" id="{2A16A252-2450-4744-8156-4130D31B6AAE}"/>
            </a:ext>
          </a:extLst>
        </xdr:cNvPr>
        <xdr:cNvSpPr>
          <a:spLocks noChangeArrowheads="1"/>
        </xdr:cNvSpPr>
      </xdr:nvSpPr>
      <xdr:spPr bwMode="auto">
        <a:xfrm>
          <a:off x="10029825" y="4972050"/>
          <a:ext cx="76200" cy="123825"/>
        </a:xfrm>
        <a:prstGeom prst="downArrow">
          <a:avLst>
            <a:gd name="adj1" fmla="val 50000"/>
            <a:gd name="adj2" fmla="val 35201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23</xdr:row>
      <xdr:rowOff>219075</xdr:rowOff>
    </xdr:from>
    <xdr:to>
      <xdr:col>10</xdr:col>
      <xdr:colOff>723900</xdr:colOff>
      <xdr:row>24</xdr:row>
      <xdr:rowOff>104775</xdr:rowOff>
    </xdr:to>
    <xdr:sp macro="" textlink="">
      <xdr:nvSpPr>
        <xdr:cNvPr id="1033" name="下矢印 9">
          <a:extLst>
            <a:ext uri="{FF2B5EF4-FFF2-40B4-BE49-F238E27FC236}">
              <a16:creationId xmlns:a16="http://schemas.microsoft.com/office/drawing/2014/main" id="{04283BAC-92F4-4E3A-9E25-5F24AF3240E5}"/>
            </a:ext>
          </a:extLst>
        </xdr:cNvPr>
        <xdr:cNvSpPr>
          <a:spLocks noChangeArrowheads="1"/>
        </xdr:cNvSpPr>
      </xdr:nvSpPr>
      <xdr:spPr bwMode="auto">
        <a:xfrm>
          <a:off x="10029825" y="5924550"/>
          <a:ext cx="76200" cy="123825"/>
        </a:xfrm>
        <a:prstGeom prst="downArrow">
          <a:avLst>
            <a:gd name="adj1" fmla="val 50000"/>
            <a:gd name="adj2" fmla="val 35201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9</xdr:row>
      <xdr:rowOff>219075</xdr:rowOff>
    </xdr:from>
    <xdr:to>
      <xdr:col>10</xdr:col>
      <xdr:colOff>723900</xdr:colOff>
      <xdr:row>10</xdr:row>
      <xdr:rowOff>104775</xdr:rowOff>
    </xdr:to>
    <xdr:sp macro="" textlink="">
      <xdr:nvSpPr>
        <xdr:cNvPr id="1035" name="下矢印 11">
          <a:extLst>
            <a:ext uri="{FF2B5EF4-FFF2-40B4-BE49-F238E27FC236}">
              <a16:creationId xmlns:a16="http://schemas.microsoft.com/office/drawing/2014/main" id="{C32B2144-BBF9-4138-A674-08476CF51F84}"/>
            </a:ext>
          </a:extLst>
        </xdr:cNvPr>
        <xdr:cNvSpPr>
          <a:spLocks noChangeArrowheads="1"/>
        </xdr:cNvSpPr>
      </xdr:nvSpPr>
      <xdr:spPr bwMode="auto">
        <a:xfrm>
          <a:off x="10029825" y="2762250"/>
          <a:ext cx="76200" cy="123825"/>
        </a:xfrm>
        <a:prstGeom prst="downArrow">
          <a:avLst>
            <a:gd name="adj1" fmla="val 50000"/>
            <a:gd name="adj2" fmla="val 35201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15</xdr:row>
      <xdr:rowOff>123825</xdr:rowOff>
    </xdr:from>
    <xdr:to>
      <xdr:col>10</xdr:col>
      <xdr:colOff>714375</xdr:colOff>
      <xdr:row>16</xdr:row>
      <xdr:rowOff>76200</xdr:rowOff>
    </xdr:to>
    <xdr:sp macro="" textlink="">
      <xdr:nvSpPr>
        <xdr:cNvPr id="1036" name="下矢印 12">
          <a:extLst>
            <a:ext uri="{FF2B5EF4-FFF2-40B4-BE49-F238E27FC236}">
              <a16:creationId xmlns:a16="http://schemas.microsoft.com/office/drawing/2014/main" id="{BBCC01A9-4FCD-4990-8560-403F91B92E83}"/>
            </a:ext>
          </a:extLst>
        </xdr:cNvPr>
        <xdr:cNvSpPr>
          <a:spLocks noChangeArrowheads="1"/>
        </xdr:cNvSpPr>
      </xdr:nvSpPr>
      <xdr:spPr bwMode="auto">
        <a:xfrm>
          <a:off x="10029825" y="3924300"/>
          <a:ext cx="66675" cy="190500"/>
        </a:xfrm>
        <a:prstGeom prst="downArrow">
          <a:avLst>
            <a:gd name="adj1" fmla="val 50000"/>
            <a:gd name="adj2" fmla="val 61892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25</xdr:row>
      <xdr:rowOff>219075</xdr:rowOff>
    </xdr:from>
    <xdr:to>
      <xdr:col>10</xdr:col>
      <xdr:colOff>723900</xdr:colOff>
      <xdr:row>26</xdr:row>
      <xdr:rowOff>104775</xdr:rowOff>
    </xdr:to>
    <xdr:sp macro="" textlink="">
      <xdr:nvSpPr>
        <xdr:cNvPr id="1038" name="下矢印 14">
          <a:extLst>
            <a:ext uri="{FF2B5EF4-FFF2-40B4-BE49-F238E27FC236}">
              <a16:creationId xmlns:a16="http://schemas.microsoft.com/office/drawing/2014/main" id="{ED6FD6DD-383E-46EB-9AEB-680AB329B6B2}"/>
            </a:ext>
          </a:extLst>
        </xdr:cNvPr>
        <xdr:cNvSpPr>
          <a:spLocks noChangeArrowheads="1"/>
        </xdr:cNvSpPr>
      </xdr:nvSpPr>
      <xdr:spPr bwMode="auto">
        <a:xfrm>
          <a:off x="10029825" y="6400800"/>
          <a:ext cx="76200" cy="123825"/>
        </a:xfrm>
        <a:prstGeom prst="downArrow">
          <a:avLst>
            <a:gd name="adj1" fmla="val 50000"/>
            <a:gd name="adj2" fmla="val 35201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21</xdr:row>
      <xdr:rowOff>219075</xdr:rowOff>
    </xdr:from>
    <xdr:to>
      <xdr:col>10</xdr:col>
      <xdr:colOff>723900</xdr:colOff>
      <xdr:row>22</xdr:row>
      <xdr:rowOff>104775</xdr:rowOff>
    </xdr:to>
    <xdr:sp macro="" textlink="">
      <xdr:nvSpPr>
        <xdr:cNvPr id="1041" name="下矢印 17">
          <a:extLst>
            <a:ext uri="{FF2B5EF4-FFF2-40B4-BE49-F238E27FC236}">
              <a16:creationId xmlns:a16="http://schemas.microsoft.com/office/drawing/2014/main" id="{7638483A-D149-4157-8356-F60DD207A3D4}"/>
            </a:ext>
          </a:extLst>
        </xdr:cNvPr>
        <xdr:cNvSpPr>
          <a:spLocks noChangeArrowheads="1"/>
        </xdr:cNvSpPr>
      </xdr:nvSpPr>
      <xdr:spPr bwMode="auto">
        <a:xfrm>
          <a:off x="10029825" y="5448300"/>
          <a:ext cx="76200" cy="123825"/>
        </a:xfrm>
        <a:prstGeom prst="downArrow">
          <a:avLst>
            <a:gd name="adj1" fmla="val 50000"/>
            <a:gd name="adj2" fmla="val 35201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5</xdr:row>
      <xdr:rowOff>219075</xdr:rowOff>
    </xdr:from>
    <xdr:to>
      <xdr:col>10</xdr:col>
      <xdr:colOff>723900</xdr:colOff>
      <xdr:row>6</xdr:row>
      <xdr:rowOff>104775</xdr:rowOff>
    </xdr:to>
    <xdr:sp macro="" textlink="">
      <xdr:nvSpPr>
        <xdr:cNvPr id="1042" name="下矢印 18">
          <a:extLst>
            <a:ext uri="{FF2B5EF4-FFF2-40B4-BE49-F238E27FC236}">
              <a16:creationId xmlns:a16="http://schemas.microsoft.com/office/drawing/2014/main" id="{4D7C7381-B260-491D-A386-D2398B411C00}"/>
            </a:ext>
          </a:extLst>
        </xdr:cNvPr>
        <xdr:cNvSpPr>
          <a:spLocks noChangeArrowheads="1"/>
        </xdr:cNvSpPr>
      </xdr:nvSpPr>
      <xdr:spPr bwMode="auto">
        <a:xfrm>
          <a:off x="10029825" y="1714500"/>
          <a:ext cx="76200" cy="171450"/>
        </a:xfrm>
        <a:prstGeom prst="downArrow">
          <a:avLst>
            <a:gd name="adj1" fmla="val 50000"/>
            <a:gd name="adj2" fmla="val 6749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390525</xdr:colOff>
      <xdr:row>27</xdr:row>
      <xdr:rowOff>47625</xdr:rowOff>
    </xdr:from>
    <xdr:to>
      <xdr:col>5</xdr:col>
      <xdr:colOff>685800</xdr:colOff>
      <xdr:row>27</xdr:row>
      <xdr:rowOff>200025</xdr:rowOff>
    </xdr:to>
    <xdr:sp macro="" textlink="">
      <xdr:nvSpPr>
        <xdr:cNvPr id="1025" name="円/楕円 1">
          <a:extLst>
            <a:ext uri="{FF2B5EF4-FFF2-40B4-BE49-F238E27FC236}">
              <a16:creationId xmlns:a16="http://schemas.microsoft.com/office/drawing/2014/main" id="{48E730A8-C29F-4732-A40A-8B7705001F3C}"/>
            </a:ext>
          </a:extLst>
        </xdr:cNvPr>
        <xdr:cNvSpPr>
          <a:spLocks noChangeArrowheads="1"/>
        </xdr:cNvSpPr>
      </xdr:nvSpPr>
      <xdr:spPr bwMode="auto">
        <a:xfrm>
          <a:off x="4438650" y="6705600"/>
          <a:ext cx="295275" cy="152400"/>
        </a:xfrm>
        <a:prstGeom prst="ellipse">
          <a:avLst/>
        </a:prstGeom>
        <a:noFill/>
        <a:ln w="12700">
          <a:solidFill>
            <a:srgbClr val="42719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647700</xdr:colOff>
      <xdr:row>11</xdr:row>
      <xdr:rowOff>123825</xdr:rowOff>
    </xdr:from>
    <xdr:to>
      <xdr:col>10</xdr:col>
      <xdr:colOff>714375</xdr:colOff>
      <xdr:row>12</xdr:row>
      <xdr:rowOff>76200</xdr:rowOff>
    </xdr:to>
    <xdr:sp macro="" textlink="">
      <xdr:nvSpPr>
        <xdr:cNvPr id="1039" name="下矢印 15">
          <a:extLst>
            <a:ext uri="{FF2B5EF4-FFF2-40B4-BE49-F238E27FC236}">
              <a16:creationId xmlns:a16="http://schemas.microsoft.com/office/drawing/2014/main" id="{CF6BEF86-55C3-4B75-B2D0-8A5D4C755B39}"/>
            </a:ext>
          </a:extLst>
        </xdr:cNvPr>
        <xdr:cNvSpPr>
          <a:spLocks noChangeArrowheads="1"/>
        </xdr:cNvSpPr>
      </xdr:nvSpPr>
      <xdr:spPr bwMode="auto">
        <a:xfrm>
          <a:off x="10029825" y="3143250"/>
          <a:ext cx="66675" cy="104775"/>
        </a:xfrm>
        <a:prstGeom prst="downArrow">
          <a:avLst>
            <a:gd name="adj1" fmla="val 50000"/>
            <a:gd name="adj2" fmla="val 55713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1238250</xdr:colOff>
      <xdr:row>13</xdr:row>
      <xdr:rowOff>0</xdr:rowOff>
    </xdr:from>
    <xdr:to>
      <xdr:col>8</xdr:col>
      <xdr:colOff>9525</xdr:colOff>
      <xdr:row>14</xdr:row>
      <xdr:rowOff>276225</xdr:rowOff>
    </xdr:to>
    <xdr:sp macro="" textlink="">
      <xdr:nvSpPr>
        <xdr:cNvPr id="19468" name="正方形/長方形 12">
          <a:extLst>
            <a:ext uri="{FF2B5EF4-FFF2-40B4-BE49-F238E27FC236}">
              <a16:creationId xmlns:a16="http://schemas.microsoft.com/office/drawing/2014/main" id="{E7911B63-EBDD-4244-80CC-9975817BE48B}"/>
            </a:ext>
          </a:extLst>
        </xdr:cNvPr>
        <xdr:cNvSpPr>
          <a:spLocks noChangeArrowheads="1"/>
        </xdr:cNvSpPr>
      </xdr:nvSpPr>
      <xdr:spPr bwMode="auto">
        <a:xfrm>
          <a:off x="2771775" y="4724400"/>
          <a:ext cx="5105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82296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8000"/>
              </a:solidFill>
              <a:latin typeface="メイリオ"/>
              <a:ea typeface="メイリオ"/>
            </a:rPr>
            <a:t>みさきフットボールクラブ　卒団式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2</xdr:row>
      <xdr:rowOff>219075</xdr:rowOff>
    </xdr:from>
    <xdr:to>
      <xdr:col>10</xdr:col>
      <xdr:colOff>723900</xdr:colOff>
      <xdr:row>3</xdr:row>
      <xdr:rowOff>104775</xdr:rowOff>
    </xdr:to>
    <xdr:sp macro="" textlink="">
      <xdr:nvSpPr>
        <xdr:cNvPr id="2049" name="下矢印 1">
          <a:extLst>
            <a:ext uri="{FF2B5EF4-FFF2-40B4-BE49-F238E27FC236}">
              <a16:creationId xmlns:a16="http://schemas.microsoft.com/office/drawing/2014/main" id="{0FE09B3E-197E-4448-880A-58F5351EEEFF}"/>
            </a:ext>
          </a:extLst>
        </xdr:cNvPr>
        <xdr:cNvSpPr>
          <a:spLocks noChangeArrowheads="1"/>
        </xdr:cNvSpPr>
      </xdr:nvSpPr>
      <xdr:spPr bwMode="auto">
        <a:xfrm>
          <a:off x="9820275" y="107632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4</xdr:row>
      <xdr:rowOff>219075</xdr:rowOff>
    </xdr:from>
    <xdr:to>
      <xdr:col>10</xdr:col>
      <xdr:colOff>723900</xdr:colOff>
      <xdr:row>5</xdr:row>
      <xdr:rowOff>104775</xdr:rowOff>
    </xdr:to>
    <xdr:sp macro="" textlink="">
      <xdr:nvSpPr>
        <xdr:cNvPr id="2050" name="下矢印 2">
          <a:extLst>
            <a:ext uri="{FF2B5EF4-FFF2-40B4-BE49-F238E27FC236}">
              <a16:creationId xmlns:a16="http://schemas.microsoft.com/office/drawing/2014/main" id="{9BC82FDF-3884-4974-A703-4F908404542B}"/>
            </a:ext>
          </a:extLst>
        </xdr:cNvPr>
        <xdr:cNvSpPr>
          <a:spLocks noChangeArrowheads="1"/>
        </xdr:cNvSpPr>
      </xdr:nvSpPr>
      <xdr:spPr bwMode="auto">
        <a:xfrm>
          <a:off x="9820275" y="164782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6</xdr:row>
      <xdr:rowOff>219075</xdr:rowOff>
    </xdr:from>
    <xdr:to>
      <xdr:col>10</xdr:col>
      <xdr:colOff>723900</xdr:colOff>
      <xdr:row>7</xdr:row>
      <xdr:rowOff>104775</xdr:rowOff>
    </xdr:to>
    <xdr:sp macro="" textlink="">
      <xdr:nvSpPr>
        <xdr:cNvPr id="2051" name="下矢印 3">
          <a:extLst>
            <a:ext uri="{FF2B5EF4-FFF2-40B4-BE49-F238E27FC236}">
              <a16:creationId xmlns:a16="http://schemas.microsoft.com/office/drawing/2014/main" id="{F174E4BF-B57C-4DBD-826B-71B570BA2F6C}"/>
            </a:ext>
          </a:extLst>
        </xdr:cNvPr>
        <xdr:cNvSpPr>
          <a:spLocks noChangeArrowheads="1"/>
        </xdr:cNvSpPr>
      </xdr:nvSpPr>
      <xdr:spPr bwMode="auto">
        <a:xfrm>
          <a:off x="9820275" y="221932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8</xdr:row>
      <xdr:rowOff>219075</xdr:rowOff>
    </xdr:from>
    <xdr:to>
      <xdr:col>10</xdr:col>
      <xdr:colOff>723900</xdr:colOff>
      <xdr:row>9</xdr:row>
      <xdr:rowOff>104775</xdr:rowOff>
    </xdr:to>
    <xdr:sp macro="" textlink="">
      <xdr:nvSpPr>
        <xdr:cNvPr id="2052" name="下矢印 4">
          <a:extLst>
            <a:ext uri="{FF2B5EF4-FFF2-40B4-BE49-F238E27FC236}">
              <a16:creationId xmlns:a16="http://schemas.microsoft.com/office/drawing/2014/main" id="{7ED60C14-F29D-49CF-A61F-1697022B8FF7}"/>
            </a:ext>
          </a:extLst>
        </xdr:cNvPr>
        <xdr:cNvSpPr>
          <a:spLocks noChangeArrowheads="1"/>
        </xdr:cNvSpPr>
      </xdr:nvSpPr>
      <xdr:spPr bwMode="auto">
        <a:xfrm>
          <a:off x="9820275" y="279082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10</xdr:row>
      <xdr:rowOff>219075</xdr:rowOff>
    </xdr:from>
    <xdr:to>
      <xdr:col>10</xdr:col>
      <xdr:colOff>723900</xdr:colOff>
      <xdr:row>11</xdr:row>
      <xdr:rowOff>104775</xdr:rowOff>
    </xdr:to>
    <xdr:sp macro="" textlink="">
      <xdr:nvSpPr>
        <xdr:cNvPr id="2053" name="下矢印 5">
          <a:extLst>
            <a:ext uri="{FF2B5EF4-FFF2-40B4-BE49-F238E27FC236}">
              <a16:creationId xmlns:a16="http://schemas.microsoft.com/office/drawing/2014/main" id="{F2B1B453-D935-4051-AC0E-76A9DD8EEB9F}"/>
            </a:ext>
          </a:extLst>
        </xdr:cNvPr>
        <xdr:cNvSpPr>
          <a:spLocks noChangeArrowheads="1"/>
        </xdr:cNvSpPr>
      </xdr:nvSpPr>
      <xdr:spPr bwMode="auto">
        <a:xfrm>
          <a:off x="9820275" y="336232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12</xdr:row>
      <xdr:rowOff>219075</xdr:rowOff>
    </xdr:from>
    <xdr:to>
      <xdr:col>10</xdr:col>
      <xdr:colOff>723900</xdr:colOff>
      <xdr:row>13</xdr:row>
      <xdr:rowOff>104775</xdr:rowOff>
    </xdr:to>
    <xdr:sp macro="" textlink="">
      <xdr:nvSpPr>
        <xdr:cNvPr id="2054" name="下矢印 6">
          <a:extLst>
            <a:ext uri="{FF2B5EF4-FFF2-40B4-BE49-F238E27FC236}">
              <a16:creationId xmlns:a16="http://schemas.microsoft.com/office/drawing/2014/main" id="{B1EE2E50-B4A2-4A74-9B6E-71C234BA4E09}"/>
            </a:ext>
          </a:extLst>
        </xdr:cNvPr>
        <xdr:cNvSpPr>
          <a:spLocks noChangeArrowheads="1"/>
        </xdr:cNvSpPr>
      </xdr:nvSpPr>
      <xdr:spPr bwMode="auto">
        <a:xfrm>
          <a:off x="9820275" y="393382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18</xdr:row>
      <xdr:rowOff>219075</xdr:rowOff>
    </xdr:from>
    <xdr:to>
      <xdr:col>10</xdr:col>
      <xdr:colOff>723900</xdr:colOff>
      <xdr:row>19</xdr:row>
      <xdr:rowOff>104775</xdr:rowOff>
    </xdr:to>
    <xdr:sp macro="" textlink="">
      <xdr:nvSpPr>
        <xdr:cNvPr id="2055" name="下矢印 7">
          <a:extLst>
            <a:ext uri="{FF2B5EF4-FFF2-40B4-BE49-F238E27FC236}">
              <a16:creationId xmlns:a16="http://schemas.microsoft.com/office/drawing/2014/main" id="{8789A649-BAFC-4C23-B14A-CD34F8C06AD5}"/>
            </a:ext>
          </a:extLst>
        </xdr:cNvPr>
        <xdr:cNvSpPr>
          <a:spLocks noChangeArrowheads="1"/>
        </xdr:cNvSpPr>
      </xdr:nvSpPr>
      <xdr:spPr bwMode="auto">
        <a:xfrm>
          <a:off x="9820275" y="5181600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20</xdr:row>
      <xdr:rowOff>219075</xdr:rowOff>
    </xdr:from>
    <xdr:to>
      <xdr:col>10</xdr:col>
      <xdr:colOff>723900</xdr:colOff>
      <xdr:row>21</xdr:row>
      <xdr:rowOff>104775</xdr:rowOff>
    </xdr:to>
    <xdr:sp macro="" textlink="">
      <xdr:nvSpPr>
        <xdr:cNvPr id="2056" name="下矢印 8">
          <a:extLst>
            <a:ext uri="{FF2B5EF4-FFF2-40B4-BE49-F238E27FC236}">
              <a16:creationId xmlns:a16="http://schemas.microsoft.com/office/drawing/2014/main" id="{A98AAF5C-2C38-4D72-A243-321A3E379170}"/>
            </a:ext>
          </a:extLst>
        </xdr:cNvPr>
        <xdr:cNvSpPr>
          <a:spLocks noChangeArrowheads="1"/>
        </xdr:cNvSpPr>
      </xdr:nvSpPr>
      <xdr:spPr bwMode="auto">
        <a:xfrm>
          <a:off x="9820275" y="5753100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22</xdr:row>
      <xdr:rowOff>219075</xdr:rowOff>
    </xdr:from>
    <xdr:to>
      <xdr:col>10</xdr:col>
      <xdr:colOff>723900</xdr:colOff>
      <xdr:row>23</xdr:row>
      <xdr:rowOff>104775</xdr:rowOff>
    </xdr:to>
    <xdr:sp macro="" textlink="">
      <xdr:nvSpPr>
        <xdr:cNvPr id="2057" name="下矢印 9">
          <a:extLst>
            <a:ext uri="{FF2B5EF4-FFF2-40B4-BE49-F238E27FC236}">
              <a16:creationId xmlns:a16="http://schemas.microsoft.com/office/drawing/2014/main" id="{A438900B-0BFA-4CC3-9A7C-ECE35A643732}"/>
            </a:ext>
          </a:extLst>
        </xdr:cNvPr>
        <xdr:cNvSpPr>
          <a:spLocks noChangeArrowheads="1"/>
        </xdr:cNvSpPr>
      </xdr:nvSpPr>
      <xdr:spPr bwMode="auto">
        <a:xfrm>
          <a:off x="9820275" y="6324600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16</xdr:row>
      <xdr:rowOff>123825</xdr:rowOff>
    </xdr:from>
    <xdr:to>
      <xdr:col>10</xdr:col>
      <xdr:colOff>714375</xdr:colOff>
      <xdr:row>17</xdr:row>
      <xdr:rowOff>76200</xdr:rowOff>
    </xdr:to>
    <xdr:sp macro="" textlink="">
      <xdr:nvSpPr>
        <xdr:cNvPr id="2060" name="下矢印 12">
          <a:extLst>
            <a:ext uri="{FF2B5EF4-FFF2-40B4-BE49-F238E27FC236}">
              <a16:creationId xmlns:a16="http://schemas.microsoft.com/office/drawing/2014/main" id="{89285E02-D0B9-4DB9-81AD-41A1813CCF41}"/>
            </a:ext>
          </a:extLst>
        </xdr:cNvPr>
        <xdr:cNvSpPr>
          <a:spLocks noChangeArrowheads="1"/>
        </xdr:cNvSpPr>
      </xdr:nvSpPr>
      <xdr:spPr bwMode="auto">
        <a:xfrm>
          <a:off x="9820275" y="4714875"/>
          <a:ext cx="66675" cy="104775"/>
        </a:xfrm>
        <a:prstGeom prst="downArrow">
          <a:avLst>
            <a:gd name="adj1" fmla="val 50000"/>
            <a:gd name="adj2" fmla="val 340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14</xdr:row>
      <xdr:rowOff>123825</xdr:rowOff>
    </xdr:from>
    <xdr:to>
      <xdr:col>10</xdr:col>
      <xdr:colOff>714375</xdr:colOff>
      <xdr:row>15</xdr:row>
      <xdr:rowOff>76200</xdr:rowOff>
    </xdr:to>
    <xdr:sp macro="" textlink="">
      <xdr:nvSpPr>
        <xdr:cNvPr id="2061" name="下矢印 13">
          <a:extLst>
            <a:ext uri="{FF2B5EF4-FFF2-40B4-BE49-F238E27FC236}">
              <a16:creationId xmlns:a16="http://schemas.microsoft.com/office/drawing/2014/main" id="{EC33D64A-365C-4F71-8FDE-F3705F99D46D}"/>
            </a:ext>
          </a:extLst>
        </xdr:cNvPr>
        <xdr:cNvSpPr>
          <a:spLocks noChangeArrowheads="1"/>
        </xdr:cNvSpPr>
      </xdr:nvSpPr>
      <xdr:spPr bwMode="auto">
        <a:xfrm>
          <a:off x="9820275" y="4410075"/>
          <a:ext cx="66675" cy="104775"/>
        </a:xfrm>
        <a:prstGeom prst="downArrow">
          <a:avLst>
            <a:gd name="adj1" fmla="val 50000"/>
            <a:gd name="adj2" fmla="val 55713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2</xdr:row>
      <xdr:rowOff>219075</xdr:rowOff>
    </xdr:from>
    <xdr:to>
      <xdr:col>10</xdr:col>
      <xdr:colOff>723900</xdr:colOff>
      <xdr:row>3</xdr:row>
      <xdr:rowOff>104775</xdr:rowOff>
    </xdr:to>
    <xdr:sp macro="" textlink="">
      <xdr:nvSpPr>
        <xdr:cNvPr id="3073" name="下矢印 1">
          <a:extLst>
            <a:ext uri="{FF2B5EF4-FFF2-40B4-BE49-F238E27FC236}">
              <a16:creationId xmlns:a16="http://schemas.microsoft.com/office/drawing/2014/main" id="{8316D8FC-D38E-44D3-BC72-5BB08BEE2A68}"/>
            </a:ext>
          </a:extLst>
        </xdr:cNvPr>
        <xdr:cNvSpPr>
          <a:spLocks noChangeArrowheads="1"/>
        </xdr:cNvSpPr>
      </xdr:nvSpPr>
      <xdr:spPr bwMode="auto">
        <a:xfrm>
          <a:off x="9820275" y="733425"/>
          <a:ext cx="76200" cy="152400"/>
        </a:xfrm>
        <a:prstGeom prst="downArrow">
          <a:avLst>
            <a:gd name="adj1" fmla="val 50000"/>
            <a:gd name="adj2" fmla="val 43324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4</xdr:row>
      <xdr:rowOff>219075</xdr:rowOff>
    </xdr:from>
    <xdr:to>
      <xdr:col>10</xdr:col>
      <xdr:colOff>723900</xdr:colOff>
      <xdr:row>5</xdr:row>
      <xdr:rowOff>104775</xdr:rowOff>
    </xdr:to>
    <xdr:sp macro="" textlink="">
      <xdr:nvSpPr>
        <xdr:cNvPr id="3074" name="下矢印 2">
          <a:extLst>
            <a:ext uri="{FF2B5EF4-FFF2-40B4-BE49-F238E27FC236}">
              <a16:creationId xmlns:a16="http://schemas.microsoft.com/office/drawing/2014/main" id="{25EE8087-278C-4F47-952D-E0B26EA1B6A0}"/>
            </a:ext>
          </a:extLst>
        </xdr:cNvPr>
        <xdr:cNvSpPr>
          <a:spLocks noChangeArrowheads="1"/>
        </xdr:cNvSpPr>
      </xdr:nvSpPr>
      <xdr:spPr bwMode="auto">
        <a:xfrm>
          <a:off x="9820275" y="1257300"/>
          <a:ext cx="76200" cy="133350"/>
        </a:xfrm>
        <a:prstGeom prst="downArrow">
          <a:avLst>
            <a:gd name="adj1" fmla="val 50000"/>
            <a:gd name="adj2" fmla="val 37909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6</xdr:row>
      <xdr:rowOff>219075</xdr:rowOff>
    </xdr:from>
    <xdr:to>
      <xdr:col>10</xdr:col>
      <xdr:colOff>723900</xdr:colOff>
      <xdr:row>7</xdr:row>
      <xdr:rowOff>104775</xdr:rowOff>
    </xdr:to>
    <xdr:sp macro="" textlink="">
      <xdr:nvSpPr>
        <xdr:cNvPr id="3075" name="下矢印 3">
          <a:extLst>
            <a:ext uri="{FF2B5EF4-FFF2-40B4-BE49-F238E27FC236}">
              <a16:creationId xmlns:a16="http://schemas.microsoft.com/office/drawing/2014/main" id="{B8C74C18-FBE1-4D8E-BAEC-85AB27DC468B}"/>
            </a:ext>
          </a:extLst>
        </xdr:cNvPr>
        <xdr:cNvSpPr>
          <a:spLocks noChangeArrowheads="1"/>
        </xdr:cNvSpPr>
      </xdr:nvSpPr>
      <xdr:spPr bwMode="auto">
        <a:xfrm>
          <a:off x="9820275" y="174307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8</xdr:row>
      <xdr:rowOff>219075</xdr:rowOff>
    </xdr:from>
    <xdr:to>
      <xdr:col>10</xdr:col>
      <xdr:colOff>723900</xdr:colOff>
      <xdr:row>9</xdr:row>
      <xdr:rowOff>104775</xdr:rowOff>
    </xdr:to>
    <xdr:sp macro="" textlink="">
      <xdr:nvSpPr>
        <xdr:cNvPr id="3076" name="下矢印 4">
          <a:extLst>
            <a:ext uri="{FF2B5EF4-FFF2-40B4-BE49-F238E27FC236}">
              <a16:creationId xmlns:a16="http://schemas.microsoft.com/office/drawing/2014/main" id="{3F028977-B9D8-4C9E-B536-3C74CAA2477F}"/>
            </a:ext>
          </a:extLst>
        </xdr:cNvPr>
        <xdr:cNvSpPr>
          <a:spLocks noChangeArrowheads="1"/>
        </xdr:cNvSpPr>
      </xdr:nvSpPr>
      <xdr:spPr bwMode="auto">
        <a:xfrm>
          <a:off x="9820275" y="2314575"/>
          <a:ext cx="76200" cy="142875"/>
        </a:xfrm>
        <a:prstGeom prst="downArrow">
          <a:avLst>
            <a:gd name="adj1" fmla="val 50000"/>
            <a:gd name="adj2" fmla="val 40616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15</xdr:row>
      <xdr:rowOff>219075</xdr:rowOff>
    </xdr:from>
    <xdr:to>
      <xdr:col>10</xdr:col>
      <xdr:colOff>723900</xdr:colOff>
      <xdr:row>16</xdr:row>
      <xdr:rowOff>104775</xdr:rowOff>
    </xdr:to>
    <xdr:sp macro="" textlink="">
      <xdr:nvSpPr>
        <xdr:cNvPr id="3077" name="下矢印 5">
          <a:extLst>
            <a:ext uri="{FF2B5EF4-FFF2-40B4-BE49-F238E27FC236}">
              <a16:creationId xmlns:a16="http://schemas.microsoft.com/office/drawing/2014/main" id="{249C1509-4F28-4C0F-8A5B-32C5689B0A8B}"/>
            </a:ext>
          </a:extLst>
        </xdr:cNvPr>
        <xdr:cNvSpPr>
          <a:spLocks noChangeArrowheads="1"/>
        </xdr:cNvSpPr>
      </xdr:nvSpPr>
      <xdr:spPr bwMode="auto">
        <a:xfrm>
          <a:off x="9820275" y="3943350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17</xdr:row>
      <xdr:rowOff>219075</xdr:rowOff>
    </xdr:from>
    <xdr:to>
      <xdr:col>10</xdr:col>
      <xdr:colOff>723900</xdr:colOff>
      <xdr:row>18</xdr:row>
      <xdr:rowOff>104775</xdr:rowOff>
    </xdr:to>
    <xdr:sp macro="" textlink="">
      <xdr:nvSpPr>
        <xdr:cNvPr id="3078" name="下矢印 6">
          <a:extLst>
            <a:ext uri="{FF2B5EF4-FFF2-40B4-BE49-F238E27FC236}">
              <a16:creationId xmlns:a16="http://schemas.microsoft.com/office/drawing/2014/main" id="{89CC5787-628F-4A66-ACB2-E008BA0C7FC7}"/>
            </a:ext>
          </a:extLst>
        </xdr:cNvPr>
        <xdr:cNvSpPr>
          <a:spLocks noChangeArrowheads="1"/>
        </xdr:cNvSpPr>
      </xdr:nvSpPr>
      <xdr:spPr bwMode="auto">
        <a:xfrm>
          <a:off x="9820275" y="4438650"/>
          <a:ext cx="76200" cy="152400"/>
        </a:xfrm>
        <a:prstGeom prst="downArrow">
          <a:avLst>
            <a:gd name="adj1" fmla="val 50000"/>
            <a:gd name="adj2" fmla="val 43324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19</xdr:row>
      <xdr:rowOff>219075</xdr:rowOff>
    </xdr:from>
    <xdr:to>
      <xdr:col>10</xdr:col>
      <xdr:colOff>723900</xdr:colOff>
      <xdr:row>20</xdr:row>
      <xdr:rowOff>104775</xdr:rowOff>
    </xdr:to>
    <xdr:sp macro="" textlink="">
      <xdr:nvSpPr>
        <xdr:cNvPr id="3079" name="下矢印 7">
          <a:extLst>
            <a:ext uri="{FF2B5EF4-FFF2-40B4-BE49-F238E27FC236}">
              <a16:creationId xmlns:a16="http://schemas.microsoft.com/office/drawing/2014/main" id="{833FBB1B-0461-4FCA-94D5-E7C1B1CD91A0}"/>
            </a:ext>
          </a:extLst>
        </xdr:cNvPr>
        <xdr:cNvSpPr>
          <a:spLocks noChangeArrowheads="1"/>
        </xdr:cNvSpPr>
      </xdr:nvSpPr>
      <xdr:spPr bwMode="auto">
        <a:xfrm>
          <a:off x="9820275" y="4962525"/>
          <a:ext cx="76200" cy="142875"/>
        </a:xfrm>
        <a:prstGeom prst="downArrow">
          <a:avLst>
            <a:gd name="adj1" fmla="val 50000"/>
            <a:gd name="adj2" fmla="val 40616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21</xdr:row>
      <xdr:rowOff>219075</xdr:rowOff>
    </xdr:from>
    <xdr:to>
      <xdr:col>10</xdr:col>
      <xdr:colOff>723900</xdr:colOff>
      <xdr:row>22</xdr:row>
      <xdr:rowOff>104775</xdr:rowOff>
    </xdr:to>
    <xdr:sp macro="" textlink="">
      <xdr:nvSpPr>
        <xdr:cNvPr id="3080" name="下矢印 8">
          <a:extLst>
            <a:ext uri="{FF2B5EF4-FFF2-40B4-BE49-F238E27FC236}">
              <a16:creationId xmlns:a16="http://schemas.microsoft.com/office/drawing/2014/main" id="{D7110466-71A5-4C34-A3F7-DCE1171192FE}"/>
            </a:ext>
          </a:extLst>
        </xdr:cNvPr>
        <xdr:cNvSpPr>
          <a:spLocks noChangeArrowheads="1"/>
        </xdr:cNvSpPr>
      </xdr:nvSpPr>
      <xdr:spPr bwMode="auto">
        <a:xfrm>
          <a:off x="9820275" y="5476875"/>
          <a:ext cx="76200" cy="142875"/>
        </a:xfrm>
        <a:prstGeom prst="downArrow">
          <a:avLst>
            <a:gd name="adj1" fmla="val 50000"/>
            <a:gd name="adj2" fmla="val 40616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13</xdr:row>
      <xdr:rowOff>123825</xdr:rowOff>
    </xdr:from>
    <xdr:to>
      <xdr:col>10</xdr:col>
      <xdr:colOff>714375</xdr:colOff>
      <xdr:row>14</xdr:row>
      <xdr:rowOff>76200</xdr:rowOff>
    </xdr:to>
    <xdr:sp macro="" textlink="">
      <xdr:nvSpPr>
        <xdr:cNvPr id="3082" name="下矢印 10">
          <a:extLst>
            <a:ext uri="{FF2B5EF4-FFF2-40B4-BE49-F238E27FC236}">
              <a16:creationId xmlns:a16="http://schemas.microsoft.com/office/drawing/2014/main" id="{EE7EEFBD-F487-4D26-B7B8-D6C12D646495}"/>
            </a:ext>
          </a:extLst>
        </xdr:cNvPr>
        <xdr:cNvSpPr>
          <a:spLocks noChangeArrowheads="1"/>
        </xdr:cNvSpPr>
      </xdr:nvSpPr>
      <xdr:spPr bwMode="auto">
        <a:xfrm>
          <a:off x="9820275" y="3505200"/>
          <a:ext cx="66675" cy="133350"/>
        </a:xfrm>
        <a:prstGeom prst="downArrow">
          <a:avLst>
            <a:gd name="adj1" fmla="val 50000"/>
            <a:gd name="adj2" fmla="val 43324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10</xdr:row>
      <xdr:rowOff>219075</xdr:rowOff>
    </xdr:from>
    <xdr:to>
      <xdr:col>10</xdr:col>
      <xdr:colOff>723900</xdr:colOff>
      <xdr:row>11</xdr:row>
      <xdr:rowOff>104775</xdr:rowOff>
    </xdr:to>
    <xdr:sp macro="" textlink="">
      <xdr:nvSpPr>
        <xdr:cNvPr id="3084" name="下矢印 12">
          <a:extLst>
            <a:ext uri="{FF2B5EF4-FFF2-40B4-BE49-F238E27FC236}">
              <a16:creationId xmlns:a16="http://schemas.microsoft.com/office/drawing/2014/main" id="{72865DEA-A2C2-4647-AA13-FFA7B350CABF}"/>
            </a:ext>
          </a:extLst>
        </xdr:cNvPr>
        <xdr:cNvSpPr>
          <a:spLocks noChangeArrowheads="1"/>
        </xdr:cNvSpPr>
      </xdr:nvSpPr>
      <xdr:spPr bwMode="auto">
        <a:xfrm>
          <a:off x="9820275" y="2809875"/>
          <a:ext cx="76200" cy="133350"/>
        </a:xfrm>
        <a:prstGeom prst="downArrow">
          <a:avLst>
            <a:gd name="adj1" fmla="val 50000"/>
            <a:gd name="adj2" fmla="val 37909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1104900</xdr:colOff>
      <xdr:row>23</xdr:row>
      <xdr:rowOff>47625</xdr:rowOff>
    </xdr:from>
    <xdr:to>
      <xdr:col>5</xdr:col>
      <xdr:colOff>333375</xdr:colOff>
      <xdr:row>23</xdr:row>
      <xdr:rowOff>257175</xdr:rowOff>
    </xdr:to>
    <xdr:sp macro="" textlink="">
      <xdr:nvSpPr>
        <xdr:cNvPr id="3081" name="円/楕円 9">
          <a:extLst>
            <a:ext uri="{FF2B5EF4-FFF2-40B4-BE49-F238E27FC236}">
              <a16:creationId xmlns:a16="http://schemas.microsoft.com/office/drawing/2014/main" id="{AE8DC673-AC58-4E6A-8679-AC3344A098D6}"/>
            </a:ext>
          </a:extLst>
        </xdr:cNvPr>
        <xdr:cNvSpPr>
          <a:spLocks noChangeArrowheads="1"/>
        </xdr:cNvSpPr>
      </xdr:nvSpPr>
      <xdr:spPr bwMode="auto">
        <a:xfrm>
          <a:off x="3914775" y="5819775"/>
          <a:ext cx="533400" cy="209550"/>
        </a:xfrm>
        <a:prstGeom prst="ellipse">
          <a:avLst/>
        </a:prstGeom>
        <a:noFill/>
        <a:ln w="12700">
          <a:solidFill>
            <a:srgbClr val="5B9B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314325</xdr:colOff>
      <xdr:row>17</xdr:row>
      <xdr:rowOff>28575</xdr:rowOff>
    </xdr:from>
    <xdr:to>
      <xdr:col>3</xdr:col>
      <xdr:colOff>1104900</xdr:colOff>
      <xdr:row>23</xdr:row>
      <xdr:rowOff>0</xdr:rowOff>
    </xdr:to>
    <xdr:sp macro="" textlink="">
      <xdr:nvSpPr>
        <xdr:cNvPr id="3090" name="直線コネクタ 18">
          <a:extLst>
            <a:ext uri="{FF2B5EF4-FFF2-40B4-BE49-F238E27FC236}">
              <a16:creationId xmlns:a16="http://schemas.microsoft.com/office/drawing/2014/main" id="{11CD3CBF-99EA-4992-9B65-7AD0E1E7092A}"/>
            </a:ext>
          </a:extLst>
        </xdr:cNvPr>
        <xdr:cNvSpPr>
          <a:spLocks noChangeShapeType="1"/>
        </xdr:cNvSpPr>
      </xdr:nvSpPr>
      <xdr:spPr bwMode="auto">
        <a:xfrm flipH="1">
          <a:off x="619125" y="4248150"/>
          <a:ext cx="2085975" cy="1524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2</xdr:row>
      <xdr:rowOff>219075</xdr:rowOff>
    </xdr:from>
    <xdr:to>
      <xdr:col>10</xdr:col>
      <xdr:colOff>723900</xdr:colOff>
      <xdr:row>3</xdr:row>
      <xdr:rowOff>104775</xdr:rowOff>
    </xdr:to>
    <xdr:sp macro="" textlink="">
      <xdr:nvSpPr>
        <xdr:cNvPr id="4097" name="下矢印 1">
          <a:extLst>
            <a:ext uri="{FF2B5EF4-FFF2-40B4-BE49-F238E27FC236}">
              <a16:creationId xmlns:a16="http://schemas.microsoft.com/office/drawing/2014/main" id="{6091E755-AB94-451B-BE07-68527EACF41D}"/>
            </a:ext>
          </a:extLst>
        </xdr:cNvPr>
        <xdr:cNvSpPr>
          <a:spLocks noChangeArrowheads="1"/>
        </xdr:cNvSpPr>
      </xdr:nvSpPr>
      <xdr:spPr bwMode="auto">
        <a:xfrm>
          <a:off x="10029825" y="107632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4</xdr:row>
      <xdr:rowOff>219075</xdr:rowOff>
    </xdr:from>
    <xdr:to>
      <xdr:col>10</xdr:col>
      <xdr:colOff>723900</xdr:colOff>
      <xdr:row>5</xdr:row>
      <xdr:rowOff>104775</xdr:rowOff>
    </xdr:to>
    <xdr:sp macro="" textlink="">
      <xdr:nvSpPr>
        <xdr:cNvPr id="4098" name="下矢印 2">
          <a:extLst>
            <a:ext uri="{FF2B5EF4-FFF2-40B4-BE49-F238E27FC236}">
              <a16:creationId xmlns:a16="http://schemas.microsoft.com/office/drawing/2014/main" id="{3FA47F8C-18B0-4D5B-9A6D-E9F9BE4CDEF3}"/>
            </a:ext>
          </a:extLst>
        </xdr:cNvPr>
        <xdr:cNvSpPr>
          <a:spLocks noChangeArrowheads="1"/>
        </xdr:cNvSpPr>
      </xdr:nvSpPr>
      <xdr:spPr bwMode="auto">
        <a:xfrm>
          <a:off x="10029825" y="164782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6</xdr:row>
      <xdr:rowOff>219075</xdr:rowOff>
    </xdr:from>
    <xdr:to>
      <xdr:col>10</xdr:col>
      <xdr:colOff>723900</xdr:colOff>
      <xdr:row>7</xdr:row>
      <xdr:rowOff>104775</xdr:rowOff>
    </xdr:to>
    <xdr:sp macro="" textlink="">
      <xdr:nvSpPr>
        <xdr:cNvPr id="4099" name="下矢印 3">
          <a:extLst>
            <a:ext uri="{FF2B5EF4-FFF2-40B4-BE49-F238E27FC236}">
              <a16:creationId xmlns:a16="http://schemas.microsoft.com/office/drawing/2014/main" id="{48087481-2BEB-4C00-9B2C-9E89232E7F5F}"/>
            </a:ext>
          </a:extLst>
        </xdr:cNvPr>
        <xdr:cNvSpPr>
          <a:spLocks noChangeArrowheads="1"/>
        </xdr:cNvSpPr>
      </xdr:nvSpPr>
      <xdr:spPr bwMode="auto">
        <a:xfrm>
          <a:off x="10029825" y="221932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8</xdr:row>
      <xdr:rowOff>219075</xdr:rowOff>
    </xdr:from>
    <xdr:to>
      <xdr:col>10</xdr:col>
      <xdr:colOff>723900</xdr:colOff>
      <xdr:row>9</xdr:row>
      <xdr:rowOff>104775</xdr:rowOff>
    </xdr:to>
    <xdr:sp macro="" textlink="">
      <xdr:nvSpPr>
        <xdr:cNvPr id="4100" name="下矢印 4">
          <a:extLst>
            <a:ext uri="{FF2B5EF4-FFF2-40B4-BE49-F238E27FC236}">
              <a16:creationId xmlns:a16="http://schemas.microsoft.com/office/drawing/2014/main" id="{5A31E54C-B05F-4319-B58D-B28923133070}"/>
            </a:ext>
          </a:extLst>
        </xdr:cNvPr>
        <xdr:cNvSpPr>
          <a:spLocks noChangeArrowheads="1"/>
        </xdr:cNvSpPr>
      </xdr:nvSpPr>
      <xdr:spPr bwMode="auto">
        <a:xfrm>
          <a:off x="10029825" y="279082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12</xdr:row>
      <xdr:rowOff>219075</xdr:rowOff>
    </xdr:from>
    <xdr:to>
      <xdr:col>10</xdr:col>
      <xdr:colOff>723900</xdr:colOff>
      <xdr:row>13</xdr:row>
      <xdr:rowOff>104775</xdr:rowOff>
    </xdr:to>
    <xdr:sp macro="" textlink="">
      <xdr:nvSpPr>
        <xdr:cNvPr id="4101" name="下矢印 5">
          <a:extLst>
            <a:ext uri="{FF2B5EF4-FFF2-40B4-BE49-F238E27FC236}">
              <a16:creationId xmlns:a16="http://schemas.microsoft.com/office/drawing/2014/main" id="{D7A05040-A1E8-4BA0-A2A9-02A0856EF7EA}"/>
            </a:ext>
          </a:extLst>
        </xdr:cNvPr>
        <xdr:cNvSpPr>
          <a:spLocks noChangeArrowheads="1"/>
        </xdr:cNvSpPr>
      </xdr:nvSpPr>
      <xdr:spPr bwMode="auto">
        <a:xfrm>
          <a:off x="10029825" y="380047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14</xdr:row>
      <xdr:rowOff>219075</xdr:rowOff>
    </xdr:from>
    <xdr:to>
      <xdr:col>10</xdr:col>
      <xdr:colOff>723900</xdr:colOff>
      <xdr:row>15</xdr:row>
      <xdr:rowOff>104775</xdr:rowOff>
    </xdr:to>
    <xdr:sp macro="" textlink="">
      <xdr:nvSpPr>
        <xdr:cNvPr id="4102" name="下矢印 6">
          <a:extLst>
            <a:ext uri="{FF2B5EF4-FFF2-40B4-BE49-F238E27FC236}">
              <a16:creationId xmlns:a16="http://schemas.microsoft.com/office/drawing/2014/main" id="{FD705D17-B551-4100-8041-E4B4231F2DC7}"/>
            </a:ext>
          </a:extLst>
        </xdr:cNvPr>
        <xdr:cNvSpPr>
          <a:spLocks noChangeArrowheads="1"/>
        </xdr:cNvSpPr>
      </xdr:nvSpPr>
      <xdr:spPr bwMode="auto">
        <a:xfrm>
          <a:off x="10029825" y="437197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16</xdr:row>
      <xdr:rowOff>219075</xdr:rowOff>
    </xdr:from>
    <xdr:to>
      <xdr:col>10</xdr:col>
      <xdr:colOff>723900</xdr:colOff>
      <xdr:row>17</xdr:row>
      <xdr:rowOff>104775</xdr:rowOff>
    </xdr:to>
    <xdr:sp macro="" textlink="">
      <xdr:nvSpPr>
        <xdr:cNvPr id="4103" name="下矢印 7">
          <a:extLst>
            <a:ext uri="{FF2B5EF4-FFF2-40B4-BE49-F238E27FC236}">
              <a16:creationId xmlns:a16="http://schemas.microsoft.com/office/drawing/2014/main" id="{C8D87B48-C666-4CB5-BE74-AF0F33C60B23}"/>
            </a:ext>
          </a:extLst>
        </xdr:cNvPr>
        <xdr:cNvSpPr>
          <a:spLocks noChangeArrowheads="1"/>
        </xdr:cNvSpPr>
      </xdr:nvSpPr>
      <xdr:spPr bwMode="auto">
        <a:xfrm>
          <a:off x="10029825" y="494347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18</xdr:row>
      <xdr:rowOff>219075</xdr:rowOff>
    </xdr:from>
    <xdr:to>
      <xdr:col>10</xdr:col>
      <xdr:colOff>723900</xdr:colOff>
      <xdr:row>19</xdr:row>
      <xdr:rowOff>104775</xdr:rowOff>
    </xdr:to>
    <xdr:sp macro="" textlink="">
      <xdr:nvSpPr>
        <xdr:cNvPr id="4104" name="下矢印 8">
          <a:extLst>
            <a:ext uri="{FF2B5EF4-FFF2-40B4-BE49-F238E27FC236}">
              <a16:creationId xmlns:a16="http://schemas.microsoft.com/office/drawing/2014/main" id="{ABE306E5-1AA6-4004-8B10-C2118D362282}"/>
            </a:ext>
          </a:extLst>
        </xdr:cNvPr>
        <xdr:cNvSpPr>
          <a:spLocks noChangeArrowheads="1"/>
        </xdr:cNvSpPr>
      </xdr:nvSpPr>
      <xdr:spPr bwMode="auto">
        <a:xfrm>
          <a:off x="10029825" y="551497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20</xdr:row>
      <xdr:rowOff>219075</xdr:rowOff>
    </xdr:from>
    <xdr:to>
      <xdr:col>10</xdr:col>
      <xdr:colOff>723900</xdr:colOff>
      <xdr:row>21</xdr:row>
      <xdr:rowOff>104775</xdr:rowOff>
    </xdr:to>
    <xdr:sp macro="" textlink="">
      <xdr:nvSpPr>
        <xdr:cNvPr id="4105" name="下矢印 9">
          <a:extLst>
            <a:ext uri="{FF2B5EF4-FFF2-40B4-BE49-F238E27FC236}">
              <a16:creationId xmlns:a16="http://schemas.microsoft.com/office/drawing/2014/main" id="{0E6A04D0-2630-4235-A3D4-3D4F145B4492}"/>
            </a:ext>
          </a:extLst>
        </xdr:cNvPr>
        <xdr:cNvSpPr>
          <a:spLocks noChangeArrowheads="1"/>
        </xdr:cNvSpPr>
      </xdr:nvSpPr>
      <xdr:spPr bwMode="auto">
        <a:xfrm>
          <a:off x="10029825" y="6086475"/>
          <a:ext cx="76200" cy="171450"/>
        </a:xfrm>
        <a:prstGeom prst="downArrow">
          <a:avLst>
            <a:gd name="adj1" fmla="val 50000"/>
            <a:gd name="adj2" fmla="val 48740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647700</xdr:colOff>
      <xdr:row>10</xdr:row>
      <xdr:rowOff>123825</xdr:rowOff>
    </xdr:from>
    <xdr:to>
      <xdr:col>10</xdr:col>
      <xdr:colOff>714375</xdr:colOff>
      <xdr:row>11</xdr:row>
      <xdr:rowOff>76200</xdr:rowOff>
    </xdr:to>
    <xdr:sp macro="" textlink="">
      <xdr:nvSpPr>
        <xdr:cNvPr id="4106" name="下矢印 10">
          <a:extLst>
            <a:ext uri="{FF2B5EF4-FFF2-40B4-BE49-F238E27FC236}">
              <a16:creationId xmlns:a16="http://schemas.microsoft.com/office/drawing/2014/main" id="{725425AF-BC06-46C9-AD8D-02E28C2B964B}"/>
            </a:ext>
          </a:extLst>
        </xdr:cNvPr>
        <xdr:cNvSpPr>
          <a:spLocks noChangeArrowheads="1"/>
        </xdr:cNvSpPr>
      </xdr:nvSpPr>
      <xdr:spPr bwMode="auto">
        <a:xfrm>
          <a:off x="10029825" y="3267075"/>
          <a:ext cx="66675" cy="171450"/>
        </a:xfrm>
        <a:prstGeom prst="downArrow">
          <a:avLst>
            <a:gd name="adj1" fmla="val 50000"/>
            <a:gd name="adj2" fmla="val 55702"/>
          </a:avLst>
        </a:prstGeom>
        <a:solidFill>
          <a:srgbClr val="5B9BD5"/>
        </a:solidFill>
        <a:ln w="12700">
          <a:solidFill>
            <a:srgbClr val="42719B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9525</xdr:rowOff>
    </xdr:from>
    <xdr:to>
      <xdr:col>4</xdr:col>
      <xdr:colOff>838200</xdr:colOff>
      <xdr:row>15</xdr:row>
      <xdr:rowOff>180974</xdr:rowOff>
    </xdr:to>
    <xdr:sp macro="" textlink="">
      <xdr:nvSpPr>
        <xdr:cNvPr id="7169" name="正方形/長方形 1">
          <a:extLst>
            <a:ext uri="{FF2B5EF4-FFF2-40B4-BE49-F238E27FC236}">
              <a16:creationId xmlns:a16="http://schemas.microsoft.com/office/drawing/2014/main" id="{58C80130-9634-43A8-8B8C-633F1A640B66}"/>
            </a:ext>
          </a:extLst>
        </xdr:cNvPr>
        <xdr:cNvSpPr>
          <a:spLocks noChangeArrowheads="1"/>
        </xdr:cNvSpPr>
      </xdr:nvSpPr>
      <xdr:spPr bwMode="auto">
        <a:xfrm>
          <a:off x="1533525" y="4238625"/>
          <a:ext cx="2095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64008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8000"/>
              </a:solidFill>
              <a:latin typeface="メイリオ"/>
              <a:ea typeface="メイリオ"/>
            </a:rPr>
            <a:t>みさきFC　卒団式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95248</xdr:colOff>
      <xdr:row>19</xdr:row>
      <xdr:rowOff>109817</xdr:rowOff>
    </xdr:from>
    <xdr:ext cx="3338350" cy="473976"/>
    <xdr:sp macro="" textlink="">
      <xdr:nvSpPr>
        <xdr:cNvPr id="8203" name="正方形/長方形 11">
          <a:extLst>
            <a:ext uri="{FF2B5EF4-FFF2-40B4-BE49-F238E27FC236}">
              <a16:creationId xmlns:a16="http://schemas.microsoft.com/office/drawing/2014/main" id="{C797A92C-4AED-43B1-89B0-52DC8B2641A2}"/>
            </a:ext>
          </a:extLst>
        </xdr:cNvPr>
        <xdr:cNvSpPr>
          <a:spLocks noChangeArrowheads="1"/>
        </xdr:cNvSpPr>
      </xdr:nvSpPr>
      <xdr:spPr bwMode="auto">
        <a:xfrm>
          <a:off x="1630454" y="6676464"/>
          <a:ext cx="3338350" cy="473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54864" tIns="7315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メイリオ"/>
              <a:ea typeface="メイリオ"/>
            </a:rPr>
            <a:t>神戸市少年サッカーリーグ　開会式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171451</xdr:colOff>
      <xdr:row>7</xdr:row>
      <xdr:rowOff>118383</xdr:rowOff>
    </xdr:from>
    <xdr:ext cx="4639155" cy="1074140"/>
    <xdr:sp macro="" textlink="">
      <xdr:nvSpPr>
        <xdr:cNvPr id="12289" name="正方形/長方形 1">
          <a:extLst>
            <a:ext uri="{FF2B5EF4-FFF2-40B4-BE49-F238E27FC236}">
              <a16:creationId xmlns:a16="http://schemas.microsoft.com/office/drawing/2014/main" id="{C4A33E8D-5C4C-4FFE-BC7C-EB7550575856}"/>
            </a:ext>
          </a:extLst>
        </xdr:cNvPr>
        <xdr:cNvSpPr>
          <a:spLocks noChangeArrowheads="1"/>
        </xdr:cNvSpPr>
      </xdr:nvSpPr>
      <xdr:spPr bwMode="auto">
        <a:xfrm>
          <a:off x="1709058" y="2581276"/>
          <a:ext cx="4639155" cy="1074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54864" tIns="7315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8000"/>
              </a:solidFill>
              <a:latin typeface="メイリオ"/>
              <a:ea typeface="メイリオ"/>
            </a:rPr>
            <a:t>みさきFC　Summer Training Camp</a:t>
          </a:r>
          <a:br>
            <a:rPr lang="en-US" altLang="ja-JP" sz="2000" b="1" i="0" u="none" strike="noStrike" baseline="0">
              <a:solidFill>
                <a:srgbClr val="008000"/>
              </a:solidFill>
              <a:latin typeface="メイリオ"/>
              <a:ea typeface="メイリオ"/>
            </a:rPr>
          </a:br>
          <a:r>
            <a:rPr lang="en-US" altLang="ja-JP" sz="2000" b="1" i="0" u="none" strike="noStrike" baseline="0">
              <a:solidFill>
                <a:srgbClr val="008000"/>
              </a:solidFill>
              <a:latin typeface="メイリオ"/>
              <a:ea typeface="メイリオ"/>
            </a:rPr>
            <a:t>8/10</a:t>
          </a:r>
          <a:r>
            <a:rPr lang="ja-JP" altLang="en-US" sz="2000" b="1" i="0" u="none" strike="noStrike" baseline="0">
              <a:solidFill>
                <a:srgbClr val="008000"/>
              </a:solidFill>
              <a:latin typeface="メイリオ"/>
              <a:ea typeface="メイリオ"/>
            </a:rPr>
            <a:t>（土）～</a:t>
          </a:r>
          <a:r>
            <a:rPr lang="en-US" altLang="ja-JP" sz="2000" b="1" i="0" u="none" strike="noStrike" baseline="0">
              <a:solidFill>
                <a:srgbClr val="008000"/>
              </a:solidFill>
              <a:latin typeface="メイリオ"/>
              <a:ea typeface="メイリオ"/>
            </a:rPr>
            <a:t>8/12</a:t>
          </a:r>
          <a:r>
            <a:rPr lang="ja-JP" altLang="en-US" sz="2000" b="1" i="0" u="none" strike="noStrike" baseline="0">
              <a:solidFill>
                <a:srgbClr val="008000"/>
              </a:solidFill>
              <a:latin typeface="メイリオ"/>
              <a:ea typeface="メイリオ"/>
            </a:rPr>
            <a:t>（日）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119092</xdr:colOff>
      <xdr:row>9</xdr:row>
      <xdr:rowOff>102424</xdr:rowOff>
    </xdr:from>
    <xdr:ext cx="4333815" cy="102406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7611435-C57F-4BE1-BFE0-94F3CB1D3BA1}"/>
            </a:ext>
          </a:extLst>
        </xdr:cNvPr>
        <xdr:cNvSpPr/>
      </xdr:nvSpPr>
      <xdr:spPr>
        <a:xfrm>
          <a:off x="1656699" y="3272888"/>
          <a:ext cx="4333815" cy="10240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みさきクリスマス会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150614</xdr:colOff>
      <xdr:row>9</xdr:row>
      <xdr:rowOff>81643</xdr:rowOff>
    </xdr:from>
    <xdr:ext cx="4658519" cy="102406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75F824A-AFD7-47F5-BFA2-6BC40B2BB194}"/>
            </a:ext>
          </a:extLst>
        </xdr:cNvPr>
        <xdr:cNvSpPr/>
      </xdr:nvSpPr>
      <xdr:spPr>
        <a:xfrm>
          <a:off x="1688221" y="3252107"/>
          <a:ext cx="4658519" cy="10240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みさき おたのしみ会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L54"/>
  <sheetViews>
    <sheetView topLeftCell="A16" workbookViewId="0">
      <selection activeCell="I9" sqref="I9"/>
    </sheetView>
  </sheetViews>
  <sheetFormatPr defaultColWidth="9" defaultRowHeight="13.5" x14ac:dyDescent="0.15"/>
  <cols>
    <col min="1" max="1" width="5.125" customWidth="1"/>
    <col min="2" max="2" width="6" customWidth="1"/>
    <col min="3" max="9" width="14" customWidth="1"/>
    <col min="10" max="10" width="14" style="80" customWidth="1"/>
    <col min="11" max="11" width="10" customWidth="1"/>
    <col min="12" max="12" width="12.125" customWidth="1"/>
  </cols>
  <sheetData>
    <row r="2" spans="1:12" ht="38.25" customHeight="1" x14ac:dyDescent="0.1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8.5" customHeight="1" x14ac:dyDescent="0.15">
      <c r="A3" s="73" t="s">
        <v>1</v>
      </c>
      <c r="B3" s="73" t="s">
        <v>2</v>
      </c>
      <c r="C3" s="73" t="s">
        <v>3</v>
      </c>
      <c r="D3" s="73" t="s">
        <v>4</v>
      </c>
      <c r="E3" s="73" t="s">
        <v>5</v>
      </c>
      <c r="F3" s="73" t="s">
        <v>6</v>
      </c>
      <c r="G3" s="73" t="s">
        <v>7</v>
      </c>
      <c r="H3" s="73" t="s">
        <v>8</v>
      </c>
      <c r="I3" s="73" t="s">
        <v>9</v>
      </c>
      <c r="J3" s="92" t="s">
        <v>10</v>
      </c>
      <c r="K3" s="73" t="s">
        <v>11</v>
      </c>
      <c r="L3" s="73" t="s">
        <v>12</v>
      </c>
    </row>
    <row r="4" spans="1:12" ht="18.75" customHeight="1" x14ac:dyDescent="0.15">
      <c r="A4" s="172">
        <v>3</v>
      </c>
      <c r="B4" s="172" t="s">
        <v>13</v>
      </c>
      <c r="C4" s="177" t="s">
        <v>14</v>
      </c>
      <c r="D4" s="178"/>
      <c r="E4" s="178"/>
      <c r="F4" s="178"/>
      <c r="G4" s="178"/>
      <c r="H4" s="178"/>
      <c r="I4" s="179"/>
      <c r="J4" s="174" t="s">
        <v>15</v>
      </c>
      <c r="K4" s="74" t="s">
        <v>16</v>
      </c>
      <c r="L4" s="77"/>
    </row>
    <row r="5" spans="1:12" ht="18.75" customHeight="1" x14ac:dyDescent="0.15">
      <c r="A5" s="172"/>
      <c r="B5" s="172"/>
      <c r="C5" s="180"/>
      <c r="D5" s="181"/>
      <c r="E5" s="181"/>
      <c r="F5" s="181"/>
      <c r="G5" s="181"/>
      <c r="H5" s="181"/>
      <c r="I5" s="182"/>
      <c r="J5" s="175"/>
      <c r="K5" s="75" t="s">
        <v>17</v>
      </c>
      <c r="L5" s="75"/>
    </row>
    <row r="6" spans="1:12" ht="22.5" customHeight="1" x14ac:dyDescent="0.15">
      <c r="A6" s="172">
        <v>4</v>
      </c>
      <c r="B6" s="172" t="s">
        <v>1</v>
      </c>
      <c r="C6" s="183" t="s">
        <v>18</v>
      </c>
      <c r="D6" s="184"/>
      <c r="E6" s="184"/>
      <c r="F6" s="184"/>
      <c r="G6" s="184"/>
      <c r="H6" s="184"/>
      <c r="I6" s="185"/>
      <c r="J6" s="174" t="s">
        <v>19</v>
      </c>
      <c r="K6" s="74" t="s">
        <v>17</v>
      </c>
      <c r="L6" s="77"/>
    </row>
    <row r="7" spans="1:12" ht="22.5" customHeight="1" x14ac:dyDescent="0.15">
      <c r="A7" s="172"/>
      <c r="B7" s="172"/>
      <c r="C7" s="186"/>
      <c r="D7" s="187"/>
      <c r="E7" s="187"/>
      <c r="F7" s="187"/>
      <c r="G7" s="187"/>
      <c r="H7" s="187"/>
      <c r="I7" s="188"/>
      <c r="J7" s="175"/>
      <c r="K7" s="75" t="s">
        <v>16</v>
      </c>
      <c r="L7" s="75"/>
    </row>
    <row r="8" spans="1:12" ht="18.75" customHeight="1" x14ac:dyDescent="0.15">
      <c r="A8" s="172">
        <v>10</v>
      </c>
      <c r="B8" s="172" t="s">
        <v>13</v>
      </c>
      <c r="C8" s="100" t="s">
        <v>20</v>
      </c>
      <c r="D8" s="100" t="s">
        <v>20</v>
      </c>
      <c r="E8" s="100" t="s">
        <v>21</v>
      </c>
      <c r="F8" s="113" t="s">
        <v>22</v>
      </c>
      <c r="G8" s="113" t="s">
        <v>22</v>
      </c>
      <c r="H8" s="113" t="s">
        <v>22</v>
      </c>
      <c r="I8" s="113" t="s">
        <v>22</v>
      </c>
      <c r="J8" s="174" t="s">
        <v>23</v>
      </c>
      <c r="K8" s="74"/>
      <c r="L8" s="77" t="s">
        <v>20</v>
      </c>
    </row>
    <row r="9" spans="1:12" ht="18.75" customHeight="1" x14ac:dyDescent="0.15">
      <c r="A9" s="172"/>
      <c r="B9" s="172"/>
      <c r="C9" s="109" t="s">
        <v>24</v>
      </c>
      <c r="D9" s="109" t="s">
        <v>24</v>
      </c>
      <c r="E9" s="109" t="s">
        <v>25</v>
      </c>
      <c r="F9" s="125"/>
      <c r="G9" s="125"/>
      <c r="H9" s="125"/>
      <c r="I9" s="128"/>
      <c r="J9" s="176"/>
      <c r="K9" s="76"/>
      <c r="L9" s="76"/>
    </row>
    <row r="10" spans="1:12" ht="18.75" customHeight="1" x14ac:dyDescent="0.15">
      <c r="A10" s="172">
        <v>11</v>
      </c>
      <c r="B10" s="172" t="s">
        <v>1</v>
      </c>
      <c r="C10" s="102" t="s">
        <v>26</v>
      </c>
      <c r="D10" s="102" t="s">
        <v>26</v>
      </c>
      <c r="E10" s="100" t="s">
        <v>27</v>
      </c>
      <c r="F10" s="102" t="s">
        <v>26</v>
      </c>
      <c r="G10" s="102" t="s">
        <v>26</v>
      </c>
      <c r="H10" s="102" t="s">
        <v>26</v>
      </c>
      <c r="I10" s="102" t="s">
        <v>26</v>
      </c>
      <c r="J10" s="174" t="s">
        <v>28</v>
      </c>
      <c r="K10" s="74" t="s">
        <v>16</v>
      </c>
      <c r="L10" s="77"/>
    </row>
    <row r="11" spans="1:12" ht="18.75" customHeight="1" x14ac:dyDescent="0.15">
      <c r="A11" s="172"/>
      <c r="B11" s="172"/>
      <c r="C11" s="110" t="s">
        <v>29</v>
      </c>
      <c r="D11" s="110" t="s">
        <v>29</v>
      </c>
      <c r="E11" s="109"/>
      <c r="F11" s="110" t="s">
        <v>24</v>
      </c>
      <c r="G11" s="110" t="s">
        <v>24</v>
      </c>
      <c r="H11" s="110" t="s">
        <v>24</v>
      </c>
      <c r="I11" s="110" t="s">
        <v>24</v>
      </c>
      <c r="J11" s="176"/>
      <c r="K11" s="76" t="s">
        <v>16</v>
      </c>
      <c r="L11" s="76"/>
    </row>
    <row r="12" spans="1:12" ht="12" customHeight="1" x14ac:dyDescent="0.15">
      <c r="A12" s="172">
        <v>14</v>
      </c>
      <c r="B12" s="172" t="s">
        <v>1</v>
      </c>
      <c r="C12" s="183" t="s">
        <v>30</v>
      </c>
      <c r="D12" s="184"/>
      <c r="E12" s="184"/>
      <c r="F12" s="184"/>
      <c r="G12" s="184"/>
      <c r="H12" s="184"/>
      <c r="I12" s="185"/>
      <c r="J12" s="189" t="s">
        <v>31</v>
      </c>
      <c r="K12" s="129" t="s">
        <v>16</v>
      </c>
      <c r="L12" s="76"/>
    </row>
    <row r="13" spans="1:12" ht="12" customHeight="1" x14ac:dyDescent="0.15">
      <c r="A13" s="172"/>
      <c r="B13" s="172"/>
      <c r="C13" s="186"/>
      <c r="D13" s="187"/>
      <c r="E13" s="187"/>
      <c r="F13" s="187"/>
      <c r="G13" s="187"/>
      <c r="H13" s="187"/>
      <c r="I13" s="188"/>
      <c r="J13" s="190"/>
      <c r="K13" s="130" t="s">
        <v>16</v>
      </c>
      <c r="L13" s="76"/>
    </row>
    <row r="14" spans="1:12" ht="18.75" customHeight="1" x14ac:dyDescent="0.15">
      <c r="A14" s="172">
        <v>12</v>
      </c>
      <c r="B14" s="172" t="s">
        <v>32</v>
      </c>
      <c r="C14" s="100" t="s">
        <v>33</v>
      </c>
      <c r="D14" s="100" t="s">
        <v>34</v>
      </c>
      <c r="E14" s="101" t="s">
        <v>35</v>
      </c>
      <c r="F14" s="102" t="s">
        <v>26</v>
      </c>
      <c r="G14" s="115" t="s">
        <v>36</v>
      </c>
      <c r="H14" s="102" t="s">
        <v>26</v>
      </c>
      <c r="I14" s="102" t="s">
        <v>26</v>
      </c>
      <c r="J14" s="174" t="s">
        <v>37</v>
      </c>
      <c r="K14" s="118" t="s">
        <v>16</v>
      </c>
      <c r="L14" s="77"/>
    </row>
    <row r="15" spans="1:12" ht="18.75" customHeight="1" x14ac:dyDescent="0.15">
      <c r="A15" s="172"/>
      <c r="B15" s="172"/>
      <c r="C15" s="103" t="s">
        <v>38</v>
      </c>
      <c r="D15" s="126" t="s">
        <v>39</v>
      </c>
      <c r="E15" s="104" t="s">
        <v>40</v>
      </c>
      <c r="F15" s="105" t="s">
        <v>24</v>
      </c>
      <c r="G15" s="104" t="s">
        <v>41</v>
      </c>
      <c r="H15" s="105" t="s">
        <v>24</v>
      </c>
      <c r="I15" s="105" t="s">
        <v>24</v>
      </c>
      <c r="J15" s="175"/>
      <c r="K15" s="120" t="s">
        <v>42</v>
      </c>
      <c r="L15" s="75"/>
    </row>
    <row r="16" spans="1:12" ht="18.75" customHeight="1" x14ac:dyDescent="0.15">
      <c r="A16" s="172">
        <v>15</v>
      </c>
      <c r="B16" s="172" t="s">
        <v>43</v>
      </c>
      <c r="C16" s="183" t="s">
        <v>44</v>
      </c>
      <c r="D16" s="184"/>
      <c r="E16" s="184"/>
      <c r="F16" s="184"/>
      <c r="G16" s="184"/>
      <c r="H16" s="184"/>
      <c r="I16" s="185"/>
      <c r="J16" s="189" t="s">
        <v>31</v>
      </c>
      <c r="K16" s="118" t="s">
        <v>45</v>
      </c>
      <c r="L16" s="76"/>
    </row>
    <row r="17" spans="1:12" ht="18.75" customHeight="1" x14ac:dyDescent="0.15">
      <c r="A17" s="172"/>
      <c r="B17" s="172"/>
      <c r="C17" s="186"/>
      <c r="D17" s="187"/>
      <c r="E17" s="187"/>
      <c r="F17" s="187"/>
      <c r="G17" s="187"/>
      <c r="H17" s="187"/>
      <c r="I17" s="188"/>
      <c r="J17" s="190"/>
      <c r="K17" s="76" t="s">
        <v>46</v>
      </c>
      <c r="L17" s="76"/>
    </row>
    <row r="18" spans="1:12" ht="18.75" customHeight="1" x14ac:dyDescent="0.15">
      <c r="A18" s="172">
        <v>17</v>
      </c>
      <c r="B18" s="172" t="s">
        <v>13</v>
      </c>
      <c r="C18" s="100" t="s">
        <v>47</v>
      </c>
      <c r="D18" s="100" t="s">
        <v>48</v>
      </c>
      <c r="E18" s="101" t="s">
        <v>48</v>
      </c>
      <c r="F18" s="100" t="s">
        <v>49</v>
      </c>
      <c r="G18" s="100" t="s">
        <v>49</v>
      </c>
      <c r="H18" s="102" t="s">
        <v>26</v>
      </c>
      <c r="I18" s="102" t="s">
        <v>26</v>
      </c>
      <c r="J18" s="174" t="s">
        <v>50</v>
      </c>
      <c r="K18" s="74" t="s">
        <v>46</v>
      </c>
      <c r="L18" s="77"/>
    </row>
    <row r="19" spans="1:12" ht="18.75" customHeight="1" x14ac:dyDescent="0.15">
      <c r="A19" s="172"/>
      <c r="B19" s="172"/>
      <c r="C19" s="103" t="s">
        <v>51</v>
      </c>
      <c r="D19" s="103" t="s">
        <v>52</v>
      </c>
      <c r="E19" s="104" t="s">
        <v>52</v>
      </c>
      <c r="F19" s="103" t="s">
        <v>53</v>
      </c>
      <c r="G19" s="103" t="s">
        <v>53</v>
      </c>
      <c r="H19" s="105" t="s">
        <v>54</v>
      </c>
      <c r="I19" s="119" t="s">
        <v>24</v>
      </c>
      <c r="J19" s="176"/>
      <c r="K19" s="75" t="s">
        <v>46</v>
      </c>
      <c r="L19" s="75"/>
    </row>
    <row r="20" spans="1:12" ht="18.75" customHeight="1" x14ac:dyDescent="0.15">
      <c r="A20" s="172">
        <v>18</v>
      </c>
      <c r="B20" s="172" t="s">
        <v>1</v>
      </c>
      <c r="C20" s="100" t="s">
        <v>47</v>
      </c>
      <c r="D20" s="102" t="s">
        <v>26</v>
      </c>
      <c r="E20" s="115" t="s">
        <v>36</v>
      </c>
      <c r="F20" s="101" t="s">
        <v>55</v>
      </c>
      <c r="G20" s="101" t="s">
        <v>55</v>
      </c>
      <c r="H20" s="100" t="s">
        <v>56</v>
      </c>
      <c r="I20" s="100" t="s">
        <v>57</v>
      </c>
      <c r="J20" s="191" t="s">
        <v>58</v>
      </c>
      <c r="K20" s="74" t="s">
        <v>46</v>
      </c>
      <c r="L20" s="77"/>
    </row>
    <row r="21" spans="1:12" ht="18.75" customHeight="1" x14ac:dyDescent="0.15">
      <c r="A21" s="172"/>
      <c r="B21" s="172"/>
      <c r="C21" s="103" t="s">
        <v>51</v>
      </c>
      <c r="D21" s="105" t="s">
        <v>59</v>
      </c>
      <c r="E21" s="103" t="s">
        <v>60</v>
      </c>
      <c r="F21" s="104" t="s">
        <v>61</v>
      </c>
      <c r="G21" s="104" t="s">
        <v>61</v>
      </c>
      <c r="H21" s="103" t="s">
        <v>53</v>
      </c>
      <c r="I21" s="117" t="s">
        <v>62</v>
      </c>
      <c r="J21" s="192"/>
      <c r="K21" s="75" t="s">
        <v>17</v>
      </c>
      <c r="L21" s="75"/>
    </row>
    <row r="22" spans="1:12" ht="18.75" customHeight="1" x14ac:dyDescent="0.15">
      <c r="A22" s="172">
        <v>24</v>
      </c>
      <c r="B22" s="172" t="s">
        <v>13</v>
      </c>
      <c r="C22" s="100" t="s">
        <v>63</v>
      </c>
      <c r="D22" s="100" t="s">
        <v>63</v>
      </c>
      <c r="E22" s="100" t="s">
        <v>57</v>
      </c>
      <c r="F22" s="102" t="s">
        <v>26</v>
      </c>
      <c r="G22" s="102" t="s">
        <v>26</v>
      </c>
      <c r="H22" s="100" t="s">
        <v>64</v>
      </c>
      <c r="I22" s="127" t="s">
        <v>65</v>
      </c>
      <c r="J22" s="174" t="s">
        <v>66</v>
      </c>
      <c r="K22" s="74" t="s">
        <v>67</v>
      </c>
      <c r="L22" s="77"/>
    </row>
    <row r="23" spans="1:12" ht="18.75" customHeight="1" x14ac:dyDescent="0.15">
      <c r="A23" s="172"/>
      <c r="B23" s="172"/>
      <c r="C23" s="103" t="s">
        <v>68</v>
      </c>
      <c r="D23" s="103" t="s">
        <v>68</v>
      </c>
      <c r="E23" s="103" t="s">
        <v>69</v>
      </c>
      <c r="F23" s="105" t="s">
        <v>59</v>
      </c>
      <c r="G23" s="105" t="s">
        <v>59</v>
      </c>
      <c r="H23" s="103" t="s">
        <v>70</v>
      </c>
      <c r="I23" s="117" t="s">
        <v>71</v>
      </c>
      <c r="J23" s="175"/>
      <c r="K23" s="75" t="s">
        <v>67</v>
      </c>
      <c r="L23" s="75"/>
    </row>
    <row r="24" spans="1:12" ht="18.75" customHeight="1" x14ac:dyDescent="0.15">
      <c r="A24" s="172">
        <v>25</v>
      </c>
      <c r="B24" s="172" t="s">
        <v>1</v>
      </c>
      <c r="C24" s="102" t="s">
        <v>26</v>
      </c>
      <c r="D24" s="102" t="s">
        <v>26</v>
      </c>
      <c r="E24" s="100" t="s">
        <v>72</v>
      </c>
      <c r="F24" s="101" t="s">
        <v>73</v>
      </c>
      <c r="G24" s="101" t="s">
        <v>74</v>
      </c>
      <c r="H24" s="100" t="s">
        <v>75</v>
      </c>
      <c r="I24" s="102" t="s">
        <v>26</v>
      </c>
      <c r="J24" s="174" t="s">
        <v>76</v>
      </c>
      <c r="K24" s="74"/>
      <c r="L24" s="77"/>
    </row>
    <row r="25" spans="1:12" ht="18.75" customHeight="1" x14ac:dyDescent="0.15">
      <c r="A25" s="172"/>
      <c r="B25" s="172"/>
      <c r="C25" s="105" t="s">
        <v>77</v>
      </c>
      <c r="D25" s="105" t="s">
        <v>77</v>
      </c>
      <c r="E25" s="103" t="s">
        <v>68</v>
      </c>
      <c r="F25" s="104" t="s">
        <v>78</v>
      </c>
      <c r="G25" s="104" t="s">
        <v>79</v>
      </c>
      <c r="H25" s="105" t="s">
        <v>77</v>
      </c>
      <c r="I25" s="105" t="s">
        <v>77</v>
      </c>
      <c r="J25" s="175"/>
      <c r="K25" s="75"/>
      <c r="L25" s="75"/>
    </row>
    <row r="26" spans="1:12" ht="18.75" customHeight="1" x14ac:dyDescent="0.15">
      <c r="A26" s="172">
        <v>31</v>
      </c>
      <c r="B26" s="172" t="s">
        <v>13</v>
      </c>
      <c r="C26" s="127" t="s">
        <v>80</v>
      </c>
      <c r="D26" s="100" t="s">
        <v>81</v>
      </c>
      <c r="E26" s="102" t="s">
        <v>26</v>
      </c>
      <c r="F26" s="112" t="s">
        <v>82</v>
      </c>
      <c r="G26" s="115" t="s">
        <v>83</v>
      </c>
      <c r="H26" s="102" t="s">
        <v>26</v>
      </c>
      <c r="I26" s="102" t="s">
        <v>26</v>
      </c>
      <c r="J26" s="174" t="s">
        <v>84</v>
      </c>
      <c r="K26" s="131" t="s">
        <v>85</v>
      </c>
      <c r="L26" s="77"/>
    </row>
    <row r="27" spans="1:12" ht="18.75" customHeight="1" x14ac:dyDescent="0.15">
      <c r="A27" s="172"/>
      <c r="B27" s="172"/>
      <c r="C27" s="103"/>
      <c r="D27" s="103" t="s">
        <v>86</v>
      </c>
      <c r="E27" s="105" t="s">
        <v>24</v>
      </c>
      <c r="F27" s="104" t="s">
        <v>87</v>
      </c>
      <c r="G27" s="116"/>
      <c r="H27" s="105" t="s">
        <v>24</v>
      </c>
      <c r="I27" s="119" t="s">
        <v>24</v>
      </c>
      <c r="J27" s="175"/>
      <c r="K27" s="120" t="s">
        <v>46</v>
      </c>
      <c r="L27" s="75"/>
    </row>
    <row r="28" spans="1:12" ht="19.5" customHeight="1" x14ac:dyDescent="0.15">
      <c r="A28" t="s">
        <v>88</v>
      </c>
    </row>
    <row r="29" spans="1:12" ht="19.5" customHeight="1" x14ac:dyDescent="0.15">
      <c r="A29" t="s">
        <v>89</v>
      </c>
    </row>
    <row r="30" spans="1:12" ht="19.5" customHeight="1" x14ac:dyDescent="0.15">
      <c r="A30" t="s">
        <v>90</v>
      </c>
    </row>
    <row r="31" spans="1:12" ht="49.5" customHeight="1" x14ac:dyDescent="0.15"/>
    <row r="32" spans="1:12" ht="49.5" customHeight="1" x14ac:dyDescent="0.15"/>
    <row r="33" ht="49.5" customHeight="1" x14ac:dyDescent="0.15"/>
    <row r="34" ht="49.5" customHeight="1" x14ac:dyDescent="0.15"/>
    <row r="35" ht="52.5" customHeight="1" x14ac:dyDescent="0.15"/>
    <row r="36" ht="52.5" customHeight="1" x14ac:dyDescent="0.15"/>
    <row r="37" ht="52.5" customHeight="1" x14ac:dyDescent="0.15"/>
    <row r="38" ht="52.5" customHeight="1" x14ac:dyDescent="0.15"/>
    <row r="39" ht="52.5" customHeight="1" x14ac:dyDescent="0.15"/>
    <row r="40" ht="52.5" customHeight="1" x14ac:dyDescent="0.15"/>
    <row r="41" ht="52.5" customHeight="1" x14ac:dyDescent="0.15"/>
    <row r="42" ht="52.5" customHeight="1" x14ac:dyDescent="0.15"/>
    <row r="43" ht="52.5" customHeight="1" x14ac:dyDescent="0.15"/>
    <row r="44" ht="52.5" customHeight="1" x14ac:dyDescent="0.15"/>
    <row r="45" ht="52.5" customHeight="1" x14ac:dyDescent="0.15"/>
    <row r="46" ht="52.5" customHeight="1" x14ac:dyDescent="0.15"/>
    <row r="47" ht="52.5" customHeight="1" x14ac:dyDescent="0.15"/>
    <row r="48" ht="52.5" customHeight="1" x14ac:dyDescent="0.15"/>
    <row r="49" ht="52.5" customHeight="1" x14ac:dyDescent="0.15"/>
    <row r="50" ht="52.5" customHeight="1" x14ac:dyDescent="0.15"/>
    <row r="51" ht="52.5" customHeight="1" x14ac:dyDescent="0.15"/>
    <row r="52" ht="52.5" customHeight="1" x14ac:dyDescent="0.15"/>
    <row r="53" ht="52.5" customHeight="1" x14ac:dyDescent="0.15"/>
    <row r="54" ht="52.5" customHeight="1" x14ac:dyDescent="0.15"/>
  </sheetData>
  <mergeCells count="41">
    <mergeCell ref="J22:J23"/>
    <mergeCell ref="J24:J25"/>
    <mergeCell ref="J26:J27"/>
    <mergeCell ref="C12:I13"/>
    <mergeCell ref="C6:I7"/>
    <mergeCell ref="C16:I17"/>
    <mergeCell ref="J12:J13"/>
    <mergeCell ref="J14:J15"/>
    <mergeCell ref="J16:J17"/>
    <mergeCell ref="J18:J19"/>
    <mergeCell ref="J20:J21"/>
    <mergeCell ref="A22:A23"/>
    <mergeCell ref="A24:A25"/>
    <mergeCell ref="A26:A2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A12:A13"/>
    <mergeCell ref="A14:A15"/>
    <mergeCell ref="A16:A17"/>
    <mergeCell ref="A18:A19"/>
    <mergeCell ref="A20:A21"/>
    <mergeCell ref="A2:L2"/>
    <mergeCell ref="A4:A5"/>
    <mergeCell ref="A6:A7"/>
    <mergeCell ref="A8:A9"/>
    <mergeCell ref="A10:A11"/>
    <mergeCell ref="J4:J5"/>
    <mergeCell ref="J6:J7"/>
    <mergeCell ref="J8:J9"/>
    <mergeCell ref="J10:J11"/>
    <mergeCell ref="C4:I5"/>
  </mergeCells>
  <phoneticPr fontId="24"/>
  <printOptions horizontalCentered="1" verticalCentered="1"/>
  <pageMargins left="0.39305555555555599" right="0.39305555555555599" top="0.39305555555555599" bottom="0.39305555555555599" header="0.39305555555555599" footer="0.39305555555555599"/>
  <pageSetup paperSize="9" scale="9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N46"/>
  <sheetViews>
    <sheetView showGridLines="0" view="pageBreakPreview" zoomScale="70" zoomScaleNormal="70" zoomScaleSheetLayoutView="70" workbookViewId="0">
      <selection activeCell="K6" sqref="K6"/>
    </sheetView>
  </sheetViews>
  <sheetFormatPr defaultColWidth="9" defaultRowHeight="23.25" customHeight="1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" customWidth="1"/>
    <col min="14" max="14" width="24.625" style="1" customWidth="1"/>
    <col min="15" max="16384" width="9" style="1"/>
  </cols>
  <sheetData>
    <row r="1" spans="1:14" ht="33" x14ac:dyDescent="0.15">
      <c r="B1" s="133"/>
      <c r="C1" s="133"/>
      <c r="D1" s="133"/>
      <c r="E1" s="133"/>
      <c r="F1" s="133">
        <v>2018</v>
      </c>
      <c r="G1" s="133" t="s">
        <v>338</v>
      </c>
      <c r="H1" s="134" t="s">
        <v>339</v>
      </c>
      <c r="I1" s="132">
        <v>6</v>
      </c>
      <c r="J1" s="218" t="s">
        <v>316</v>
      </c>
      <c r="K1" s="218"/>
      <c r="L1" s="218"/>
      <c r="M1" s="218"/>
      <c r="N1" s="218"/>
    </row>
    <row r="2" spans="1:14" ht="17.25" thickBot="1" x14ac:dyDescent="0.2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413</v>
      </c>
      <c r="I2" s="140" t="s">
        <v>330</v>
      </c>
      <c r="J2" s="18" t="s">
        <v>9</v>
      </c>
      <c r="K2" s="19" t="s">
        <v>317</v>
      </c>
      <c r="L2" s="2" t="s">
        <v>10</v>
      </c>
      <c r="M2" s="2" t="s">
        <v>11</v>
      </c>
      <c r="N2" s="2" t="s">
        <v>12</v>
      </c>
    </row>
    <row r="3" spans="1:14" ht="33.75" thickTop="1" x14ac:dyDescent="0.15">
      <c r="A3" s="6"/>
      <c r="B3" s="219">
        <v>43617</v>
      </c>
      <c r="C3" s="221">
        <f>B3</f>
        <v>43617</v>
      </c>
      <c r="D3" s="7" t="s">
        <v>412</v>
      </c>
      <c r="E3" s="7" t="s">
        <v>412</v>
      </c>
      <c r="F3" s="7" t="s">
        <v>412</v>
      </c>
      <c r="G3" s="7" t="s">
        <v>412</v>
      </c>
      <c r="H3" s="7" t="s">
        <v>412</v>
      </c>
      <c r="I3" s="7"/>
      <c r="J3" s="7"/>
      <c r="K3" s="21"/>
      <c r="L3" s="224"/>
      <c r="M3" s="22"/>
      <c r="N3" s="249" t="s">
        <v>427</v>
      </c>
    </row>
    <row r="4" spans="1:14" ht="22.5" x14ac:dyDescent="0.15">
      <c r="A4" s="8"/>
      <c r="B4" s="220"/>
      <c r="C4" s="222"/>
      <c r="D4" s="9"/>
      <c r="E4" s="9"/>
      <c r="F4" s="9"/>
      <c r="G4" s="9"/>
      <c r="H4" s="9"/>
      <c r="I4" s="9"/>
      <c r="J4" s="9"/>
      <c r="K4" s="24"/>
      <c r="L4" s="225"/>
      <c r="M4" s="25"/>
      <c r="N4" s="250"/>
    </row>
    <row r="5" spans="1:14" ht="33" x14ac:dyDescent="0.15">
      <c r="A5" s="6"/>
      <c r="B5" s="220">
        <v>43618</v>
      </c>
      <c r="C5" s="221">
        <f>B5</f>
        <v>43618</v>
      </c>
      <c r="D5" s="7" t="s">
        <v>415</v>
      </c>
      <c r="E5" s="7" t="s">
        <v>26</v>
      </c>
      <c r="F5" s="7" t="s">
        <v>26</v>
      </c>
      <c r="G5" s="7" t="s">
        <v>26</v>
      </c>
      <c r="H5" s="7" t="s">
        <v>26</v>
      </c>
      <c r="I5" s="7"/>
      <c r="J5" s="7"/>
      <c r="K5" s="27"/>
      <c r="L5" s="224"/>
      <c r="M5" s="33"/>
      <c r="N5" s="28"/>
    </row>
    <row r="6" spans="1:14" ht="22.5" x14ac:dyDescent="0.15">
      <c r="A6" s="8"/>
      <c r="B6" s="220"/>
      <c r="C6" s="222"/>
      <c r="D6" s="9" t="s">
        <v>414</v>
      </c>
      <c r="E6" s="9" t="s">
        <v>216</v>
      </c>
      <c r="F6" s="9" t="s">
        <v>216</v>
      </c>
      <c r="G6" s="9" t="s">
        <v>220</v>
      </c>
      <c r="H6" s="9" t="s">
        <v>220</v>
      </c>
      <c r="I6" s="9"/>
      <c r="J6" s="9"/>
      <c r="K6" s="24" t="s">
        <v>225</v>
      </c>
      <c r="L6" s="225"/>
      <c r="M6" s="34"/>
      <c r="N6" s="26"/>
    </row>
    <row r="7" spans="1:14" ht="33" x14ac:dyDescent="0.15">
      <c r="A7" s="6"/>
      <c r="B7" s="219">
        <v>43624</v>
      </c>
      <c r="C7" s="221">
        <f>B7</f>
        <v>43624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/>
      <c r="J7" s="7"/>
      <c r="K7" s="21"/>
      <c r="L7" s="224"/>
      <c r="M7" s="33"/>
      <c r="N7" s="23"/>
    </row>
    <row r="8" spans="1:14" ht="22.5" x14ac:dyDescent="0.15">
      <c r="A8" s="8"/>
      <c r="B8" s="220"/>
      <c r="C8" s="222"/>
      <c r="D8" s="9" t="s">
        <v>208</v>
      </c>
      <c r="E8" s="9" t="s">
        <v>208</v>
      </c>
      <c r="F8" s="9" t="s">
        <v>208</v>
      </c>
      <c r="G8" s="9" t="s">
        <v>208</v>
      </c>
      <c r="H8" s="9" t="s">
        <v>208</v>
      </c>
      <c r="I8" s="9"/>
      <c r="J8" s="9"/>
      <c r="K8" s="24"/>
      <c r="L8" s="225"/>
      <c r="M8" s="34"/>
      <c r="N8" s="26"/>
    </row>
    <row r="9" spans="1:14" ht="33" x14ac:dyDescent="0.15">
      <c r="A9" s="6"/>
      <c r="B9" s="219">
        <v>43625</v>
      </c>
      <c r="C9" s="221">
        <f>B9</f>
        <v>43625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/>
      <c r="J9" s="7"/>
      <c r="K9" s="21"/>
      <c r="L9" s="224"/>
      <c r="M9" s="33"/>
      <c r="N9" s="23" t="s">
        <v>426</v>
      </c>
    </row>
    <row r="10" spans="1:14" ht="22.5" x14ac:dyDescent="0.15">
      <c r="A10" s="8"/>
      <c r="B10" s="220"/>
      <c r="C10" s="222"/>
      <c r="D10" s="9" t="s">
        <v>206</v>
      </c>
      <c r="E10" s="9" t="s">
        <v>206</v>
      </c>
      <c r="F10" s="9" t="s">
        <v>206</v>
      </c>
      <c r="G10" s="9" t="s">
        <v>206</v>
      </c>
      <c r="H10" s="9" t="s">
        <v>206</v>
      </c>
      <c r="I10" s="9"/>
      <c r="J10" s="9"/>
      <c r="K10" s="24" t="s">
        <v>225</v>
      </c>
      <c r="L10" s="225"/>
      <c r="M10" s="34"/>
      <c r="N10" s="26"/>
    </row>
    <row r="11" spans="1:14" ht="33" x14ac:dyDescent="0.15">
      <c r="A11" s="6"/>
      <c r="B11" s="220">
        <v>43631</v>
      </c>
      <c r="C11" s="221">
        <f>B11</f>
        <v>43631</v>
      </c>
      <c r="D11" s="7" t="s">
        <v>416</v>
      </c>
      <c r="E11" s="7"/>
      <c r="F11" s="7" t="s">
        <v>412</v>
      </c>
      <c r="G11" s="7" t="s">
        <v>417</v>
      </c>
      <c r="H11" s="7" t="s">
        <v>418</v>
      </c>
      <c r="I11" s="7"/>
      <c r="J11" s="7"/>
      <c r="K11" s="27"/>
      <c r="L11" s="224"/>
      <c r="M11" s="33"/>
      <c r="N11" s="28" t="s">
        <v>428</v>
      </c>
    </row>
    <row r="12" spans="1:14" ht="22.5" x14ac:dyDescent="0.15">
      <c r="A12" s="8"/>
      <c r="B12" s="220"/>
      <c r="C12" s="222"/>
      <c r="D12" s="9" t="s">
        <v>222</v>
      </c>
      <c r="E12" s="9" t="s">
        <v>222</v>
      </c>
      <c r="F12" s="9"/>
      <c r="G12" s="9" t="s">
        <v>222</v>
      </c>
      <c r="H12" s="9" t="s">
        <v>222</v>
      </c>
      <c r="I12" s="9"/>
      <c r="J12" s="9"/>
      <c r="K12" s="24" t="s">
        <v>225</v>
      </c>
      <c r="L12" s="225"/>
      <c r="M12" s="34"/>
      <c r="N12" s="26"/>
    </row>
    <row r="13" spans="1:14" ht="33" x14ac:dyDescent="0.15">
      <c r="A13" s="6"/>
      <c r="B13" s="220">
        <v>43632</v>
      </c>
      <c r="C13" s="221">
        <f>B13</f>
        <v>43632</v>
      </c>
      <c r="D13" s="7" t="s">
        <v>26</v>
      </c>
      <c r="E13" s="7" t="s">
        <v>26</v>
      </c>
      <c r="F13" s="7" t="s">
        <v>419</v>
      </c>
      <c r="G13" s="7" t="s">
        <v>420</v>
      </c>
      <c r="H13" s="7" t="s">
        <v>26</v>
      </c>
      <c r="I13" s="7"/>
      <c r="J13" s="7"/>
      <c r="K13" s="27"/>
      <c r="L13" s="224"/>
      <c r="M13" s="33"/>
      <c r="N13" s="28"/>
    </row>
    <row r="14" spans="1:14" ht="22.5" x14ac:dyDescent="0.15">
      <c r="A14" s="8"/>
      <c r="B14" s="220"/>
      <c r="C14" s="222"/>
      <c r="D14" s="9" t="s">
        <v>208</v>
      </c>
      <c r="E14" s="9" t="s">
        <v>208</v>
      </c>
      <c r="F14" s="9" t="s">
        <v>222</v>
      </c>
      <c r="G14" s="9" t="s">
        <v>421</v>
      </c>
      <c r="H14" s="9" t="s">
        <v>206</v>
      </c>
      <c r="I14" s="9"/>
      <c r="J14" s="9"/>
      <c r="K14" s="24" t="s">
        <v>225</v>
      </c>
      <c r="L14" s="225"/>
      <c r="M14" s="33"/>
      <c r="N14" s="26"/>
    </row>
    <row r="15" spans="1:14" ht="22.5" x14ac:dyDescent="0.15">
      <c r="A15" s="8"/>
      <c r="B15" s="139">
        <v>43636</v>
      </c>
      <c r="C15" s="138">
        <f>B15</f>
        <v>43636</v>
      </c>
      <c r="D15" s="226" t="s">
        <v>422</v>
      </c>
      <c r="E15" s="227"/>
      <c r="F15" s="227"/>
      <c r="G15" s="227"/>
      <c r="H15" s="227"/>
      <c r="I15" s="227"/>
      <c r="J15" s="228"/>
      <c r="K15" s="29"/>
      <c r="L15" s="30"/>
      <c r="M15" s="31"/>
      <c r="N15" s="32"/>
    </row>
    <row r="16" spans="1:14" ht="33" x14ac:dyDescent="0.15">
      <c r="A16" s="6"/>
      <c r="B16" s="220">
        <v>43638</v>
      </c>
      <c r="C16" s="221">
        <f>B16</f>
        <v>43638</v>
      </c>
      <c r="D16" s="7" t="s">
        <v>26</v>
      </c>
      <c r="E16" s="7" t="s">
        <v>26</v>
      </c>
      <c r="F16" s="7" t="s">
        <v>26</v>
      </c>
      <c r="G16" s="7" t="s">
        <v>26</v>
      </c>
      <c r="H16" s="7" t="s">
        <v>26</v>
      </c>
      <c r="I16" s="7"/>
      <c r="J16" s="7"/>
      <c r="K16" s="27"/>
      <c r="L16" s="224"/>
      <c r="M16" s="33"/>
      <c r="N16" s="28"/>
    </row>
    <row r="17" spans="1:14" ht="22.5" x14ac:dyDescent="0.15">
      <c r="A17" s="8"/>
      <c r="B17" s="220"/>
      <c r="C17" s="222"/>
      <c r="D17" s="9" t="s">
        <v>208</v>
      </c>
      <c r="E17" s="9" t="s">
        <v>208</v>
      </c>
      <c r="F17" s="9" t="s">
        <v>208</v>
      </c>
      <c r="G17" s="9" t="s">
        <v>208</v>
      </c>
      <c r="H17" s="9" t="s">
        <v>208</v>
      </c>
      <c r="I17" s="9"/>
      <c r="J17" s="9"/>
      <c r="K17" s="24"/>
      <c r="L17" s="225"/>
      <c r="M17" s="33"/>
      <c r="N17" s="26"/>
    </row>
    <row r="18" spans="1:14" ht="33" x14ac:dyDescent="0.15">
      <c r="A18" s="6"/>
      <c r="B18" s="220">
        <v>43639</v>
      </c>
      <c r="C18" s="221">
        <f>B18</f>
        <v>43639</v>
      </c>
      <c r="D18" s="7" t="s">
        <v>26</v>
      </c>
      <c r="E18" s="7" t="s">
        <v>26</v>
      </c>
      <c r="F18" s="7" t="s">
        <v>26</v>
      </c>
      <c r="G18" s="7" t="s">
        <v>26</v>
      </c>
      <c r="H18" s="7" t="s">
        <v>26</v>
      </c>
      <c r="I18" s="7"/>
      <c r="J18" s="7"/>
      <c r="K18" s="27"/>
      <c r="L18" s="224"/>
      <c r="M18" s="33"/>
      <c r="N18" s="28"/>
    </row>
    <row r="19" spans="1:14" ht="22.5" x14ac:dyDescent="0.15">
      <c r="A19" s="8"/>
      <c r="B19" s="220"/>
      <c r="C19" s="222"/>
      <c r="D19" s="9" t="s">
        <v>216</v>
      </c>
      <c r="E19" s="9" t="s">
        <v>216</v>
      </c>
      <c r="F19" s="9" t="s">
        <v>216</v>
      </c>
      <c r="G19" s="9" t="s">
        <v>216</v>
      </c>
      <c r="H19" s="9" t="s">
        <v>216</v>
      </c>
      <c r="I19" s="9"/>
      <c r="J19" s="9"/>
      <c r="K19" s="24"/>
      <c r="L19" s="225"/>
      <c r="M19" s="33"/>
      <c r="N19" s="26"/>
    </row>
    <row r="20" spans="1:14" ht="33" x14ac:dyDescent="0.15">
      <c r="A20" s="6"/>
      <c r="B20" s="220">
        <v>43645</v>
      </c>
      <c r="C20" s="221">
        <f>B20</f>
        <v>43645</v>
      </c>
      <c r="D20" s="7" t="s">
        <v>26</v>
      </c>
      <c r="E20" s="7" t="s">
        <v>424</v>
      </c>
      <c r="F20" s="7" t="s">
        <v>423</v>
      </c>
      <c r="G20" s="7" t="s">
        <v>26</v>
      </c>
      <c r="H20" s="7" t="s">
        <v>26</v>
      </c>
      <c r="I20" s="7"/>
      <c r="J20" s="7"/>
      <c r="K20" s="27"/>
      <c r="L20" s="224"/>
      <c r="M20" s="33"/>
      <c r="N20" s="28"/>
    </row>
    <row r="21" spans="1:14" ht="22.5" x14ac:dyDescent="0.15">
      <c r="A21" s="8"/>
      <c r="B21" s="220"/>
      <c r="C21" s="222"/>
      <c r="D21" s="9" t="s">
        <v>206</v>
      </c>
      <c r="E21" s="9" t="s">
        <v>231</v>
      </c>
      <c r="F21" s="9" t="s">
        <v>231</v>
      </c>
      <c r="G21" s="9" t="s">
        <v>206</v>
      </c>
      <c r="H21" s="9" t="s">
        <v>206</v>
      </c>
      <c r="I21" s="9"/>
      <c r="J21" s="9"/>
      <c r="K21" s="24" t="s">
        <v>225</v>
      </c>
      <c r="L21" s="225"/>
      <c r="M21" s="33"/>
      <c r="N21" s="26"/>
    </row>
    <row r="22" spans="1:14" ht="33" x14ac:dyDescent="0.15">
      <c r="A22" s="6"/>
      <c r="B22" s="220">
        <v>43646</v>
      </c>
      <c r="C22" s="221">
        <f>B22</f>
        <v>43646</v>
      </c>
      <c r="D22" s="7" t="s">
        <v>425</v>
      </c>
      <c r="E22" s="7"/>
      <c r="F22" s="7"/>
      <c r="G22" s="7"/>
      <c r="H22" s="7"/>
      <c r="I22" s="7"/>
      <c r="J22" s="7"/>
      <c r="K22" s="27"/>
      <c r="L22" s="224"/>
      <c r="M22" s="33"/>
      <c r="N22" s="28"/>
    </row>
    <row r="23" spans="1:14" ht="22.5" x14ac:dyDescent="0.15">
      <c r="A23" s="8"/>
      <c r="B23" s="220"/>
      <c r="C23" s="222"/>
      <c r="D23" s="9" t="s">
        <v>231</v>
      </c>
      <c r="E23" s="9"/>
      <c r="F23" s="9"/>
      <c r="G23" s="9"/>
      <c r="H23" s="9"/>
      <c r="I23" s="9"/>
      <c r="J23" s="9"/>
      <c r="K23" s="24" t="s">
        <v>225</v>
      </c>
      <c r="L23" s="225"/>
      <c r="M23" s="34"/>
      <c r="N23" s="26"/>
    </row>
    <row r="24" spans="1:14" ht="33" x14ac:dyDescent="0.15">
      <c r="A24" s="6"/>
      <c r="B24" s="220"/>
      <c r="C24" s="221">
        <f>B24</f>
        <v>0</v>
      </c>
      <c r="D24" s="7"/>
      <c r="E24" s="7"/>
      <c r="F24" s="7"/>
      <c r="G24" s="20"/>
      <c r="H24" s="7"/>
      <c r="I24" s="7"/>
      <c r="J24" s="7"/>
      <c r="K24" s="27"/>
      <c r="L24" s="224"/>
      <c r="M24" s="22"/>
      <c r="N24" s="28"/>
    </row>
    <row r="25" spans="1:14" ht="22.5" x14ac:dyDescent="0.15">
      <c r="A25" s="8"/>
      <c r="B25" s="220"/>
      <c r="C25" s="222"/>
      <c r="D25" s="9"/>
      <c r="E25" s="9"/>
      <c r="F25" s="9"/>
      <c r="G25" s="35"/>
      <c r="H25" s="9"/>
      <c r="I25" s="9"/>
      <c r="J25" s="9"/>
      <c r="K25" s="24"/>
      <c r="L25" s="225"/>
      <c r="M25" s="25"/>
      <c r="N25" s="26"/>
    </row>
    <row r="26" spans="1:14" ht="16.5" x14ac:dyDescent="0.15"/>
    <row r="27" spans="1:14" ht="22.5" x14ac:dyDescent="0.15">
      <c r="A27" s="8"/>
      <c r="C27" s="223" t="s">
        <v>318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1:14" ht="22.5" x14ac:dyDescent="0.15">
      <c r="A28" s="8"/>
      <c r="C28" s="229" t="s">
        <v>319</v>
      </c>
      <c r="D28" s="230"/>
      <c r="E28" s="233"/>
      <c r="F28" s="234"/>
      <c r="G28" s="234"/>
      <c r="H28" s="234"/>
      <c r="I28" s="234"/>
      <c r="J28" s="234"/>
      <c r="K28" s="234"/>
      <c r="L28" s="234"/>
      <c r="M28" s="234"/>
      <c r="N28" s="235"/>
    </row>
    <row r="29" spans="1:14" ht="22.5" customHeight="1" x14ac:dyDescent="0.15">
      <c r="A29" s="8"/>
      <c r="C29" s="231" t="s">
        <v>331</v>
      </c>
      <c r="D29" s="232"/>
      <c r="E29" s="236"/>
      <c r="F29" s="237"/>
      <c r="G29" s="237"/>
      <c r="H29" s="237"/>
      <c r="I29" s="237"/>
      <c r="J29" s="237"/>
      <c r="K29" s="237"/>
      <c r="L29" s="237"/>
      <c r="M29" s="237"/>
      <c r="N29" s="238"/>
    </row>
    <row r="30" spans="1:14" ht="22.5" x14ac:dyDescent="0.15">
      <c r="A30" s="8"/>
      <c r="C30" s="10"/>
      <c r="D30" s="11"/>
      <c r="E30" s="239"/>
      <c r="F30" s="240"/>
      <c r="G30" s="240"/>
      <c r="H30" s="240"/>
      <c r="I30" s="240"/>
      <c r="J30" s="240"/>
      <c r="K30" s="240"/>
      <c r="L30" s="240"/>
      <c r="M30" s="240"/>
      <c r="N30" s="241"/>
    </row>
    <row r="31" spans="1:14" ht="22.5" x14ac:dyDescent="0.15">
      <c r="A31" s="8"/>
      <c r="C31" s="229" t="s">
        <v>320</v>
      </c>
      <c r="D31" s="230"/>
      <c r="E31" s="12"/>
      <c r="F31" s="13" t="s">
        <v>321</v>
      </c>
      <c r="G31" s="14" t="s">
        <v>332</v>
      </c>
      <c r="H31" s="15" t="s">
        <v>322</v>
      </c>
      <c r="I31" s="14" t="s">
        <v>332</v>
      </c>
      <c r="J31" s="242" t="s">
        <v>323</v>
      </c>
      <c r="K31" s="243"/>
      <c r="L31" s="234" t="s">
        <v>333</v>
      </c>
      <c r="M31" s="234"/>
      <c r="N31" s="235"/>
    </row>
    <row r="32" spans="1:14" ht="22.5" x14ac:dyDescent="0.15">
      <c r="A32" s="8"/>
      <c r="C32" s="229" t="s">
        <v>324</v>
      </c>
      <c r="D32" s="230"/>
      <c r="E32" s="16"/>
      <c r="F32" s="244"/>
      <c r="G32" s="245"/>
      <c r="H32" s="17"/>
      <c r="I32" s="17"/>
      <c r="J32" s="229" t="s">
        <v>334</v>
      </c>
      <c r="K32" s="230"/>
      <c r="L32" s="233"/>
      <c r="M32" s="234"/>
      <c r="N32" s="235"/>
    </row>
    <row r="33" spans="1:14" ht="22.5" x14ac:dyDescent="0.15">
      <c r="A33" s="8"/>
      <c r="C33" s="229" t="s">
        <v>222</v>
      </c>
      <c r="D33" s="230"/>
      <c r="E33" s="233"/>
      <c r="F33" s="234"/>
      <c r="G33" s="234"/>
      <c r="H33" s="234"/>
      <c r="I33" s="234"/>
      <c r="J33" s="234"/>
      <c r="K33" s="234"/>
      <c r="L33" s="234"/>
      <c r="M33" s="234"/>
      <c r="N33" s="235"/>
    </row>
    <row r="34" spans="1:14" ht="22.5" x14ac:dyDescent="0.15">
      <c r="A34" s="8"/>
    </row>
    <row r="35" spans="1:14" ht="16.5" x14ac:dyDescent="0.15"/>
    <row r="36" spans="1:14" ht="16.5" x14ac:dyDescent="0.15"/>
    <row r="37" spans="1:14" ht="16.5" x14ac:dyDescent="0.15"/>
    <row r="38" spans="1:14" ht="16.5" x14ac:dyDescent="0.15"/>
    <row r="39" spans="1:14" ht="16.5" x14ac:dyDescent="0.15"/>
    <row r="40" spans="1:14" ht="16.5" x14ac:dyDescent="0.15"/>
    <row r="41" spans="1:14" ht="16.5" x14ac:dyDescent="0.15"/>
    <row r="42" spans="1:14" ht="16.5" x14ac:dyDescent="0.15"/>
    <row r="43" spans="1:14" ht="16.5" x14ac:dyDescent="0.15"/>
    <row r="44" spans="1:14" ht="16.5" x14ac:dyDescent="0.15"/>
    <row r="45" spans="1:14" ht="16.5" x14ac:dyDescent="0.15"/>
    <row r="46" spans="1:14" ht="16.5" x14ac:dyDescent="0.15"/>
  </sheetData>
  <mergeCells count="50">
    <mergeCell ref="N3:N4"/>
    <mergeCell ref="C32:D32"/>
    <mergeCell ref="F32:G32"/>
    <mergeCell ref="C33:D33"/>
    <mergeCell ref="E33:N33"/>
    <mergeCell ref="C31:D31"/>
    <mergeCell ref="J31:K31"/>
    <mergeCell ref="L31:N31"/>
    <mergeCell ref="J32:K32"/>
    <mergeCell ref="L32:N32"/>
    <mergeCell ref="D15:J15"/>
    <mergeCell ref="L7:L8"/>
    <mergeCell ref="C29:D29"/>
    <mergeCell ref="E29:N30"/>
    <mergeCell ref="B24:B25"/>
    <mergeCell ref="C24:C25"/>
    <mergeCell ref="L24:L25"/>
    <mergeCell ref="C27:N27"/>
    <mergeCell ref="E28:N28"/>
    <mergeCell ref="C28:D28"/>
    <mergeCell ref="B16:B17"/>
    <mergeCell ref="C16:C17"/>
    <mergeCell ref="L16:L17"/>
    <mergeCell ref="B22:B23"/>
    <mergeCell ref="C22:C23"/>
    <mergeCell ref="L22:L23"/>
    <mergeCell ref="C18:C19"/>
    <mergeCell ref="C20:C21"/>
    <mergeCell ref="B11:B12"/>
    <mergeCell ref="C11:C12"/>
    <mergeCell ref="L11:L12"/>
    <mergeCell ref="B13:B14"/>
    <mergeCell ref="C13:C14"/>
    <mergeCell ref="L13:L14"/>
    <mergeCell ref="J1:N1"/>
    <mergeCell ref="B3:B4"/>
    <mergeCell ref="B5:B6"/>
    <mergeCell ref="B18:B19"/>
    <mergeCell ref="B20:B21"/>
    <mergeCell ref="C3:C4"/>
    <mergeCell ref="C5:C6"/>
    <mergeCell ref="L3:L4"/>
    <mergeCell ref="L5:L6"/>
    <mergeCell ref="L18:L19"/>
    <mergeCell ref="L20:L21"/>
    <mergeCell ref="B7:B8"/>
    <mergeCell ref="C7:C8"/>
    <mergeCell ref="B9:B10"/>
    <mergeCell ref="C9:C10"/>
    <mergeCell ref="L9:L10"/>
  </mergeCells>
  <phoneticPr fontId="24"/>
  <dataValidations count="1">
    <dataValidation allowBlank="1" showInputMessage="1" prompt="改行は、[Alt]+[Enter]" sqref="L3:L25" xr:uid="{00D09599-E9AB-40B4-8FCC-37941F789FB1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70" orientation="landscape" r:id="rId1"/>
  <headerFooter>
    <oddHeader>&amp;L&amp;"メイリオ,レギュラー"&amp;8&amp;F / 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EB7D00FE-8A3B-4732-893E-9DF9B11A00B8}">
          <x14:formula1>
            <xm:f>Control!$B$1:$B$61</xm:f>
          </x14:formula1>
          <xm:sqref>D24:J24 D3:J3 D5:J5 D7:J7 D11:J11 D9:J9 D13:J13 D16:J16 D18:J18 D20:J20 D22:J22</xm:sqref>
        </x14:dataValidation>
        <x14:dataValidation type="list" allowBlank="1" showInputMessage="1" promptTitle="リストから選択するか、直接入力" prompt="改行は、[Alt]+[Enter]" xr:uid="{222F3C8F-4C73-48A0-A426-2C83CC924E00}">
          <x14:formula1>
            <xm:f>Control!$C$1:$C$61</xm:f>
          </x14:formula1>
          <xm:sqref>D4:K4 D25:K25 D6:K6 D8:K8 D10:K10 D12:K12 D14:K15 D17:J17 D21:K21 D19:K19 D23:K23</xm:sqref>
        </x14:dataValidation>
        <x14:dataValidation type="list" allowBlank="1" showInputMessage="1" promptTitle="リストから選択するか、直接入力" prompt="改行は、[Alt]+[Enter]" xr:uid="{424F29D6-5542-429D-8D38-61752B7A0222}">
          <x14:formula1>
            <xm:f>Control!$D$1:$D$61</xm:f>
          </x14:formula1>
          <xm:sqref>M3:M25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N46"/>
  <sheetViews>
    <sheetView showGridLines="0" view="pageBreakPreview" topLeftCell="B1" zoomScale="70" zoomScaleNormal="70" zoomScaleSheetLayoutView="70" workbookViewId="0">
      <selection activeCell="D13" sqref="D13:J13"/>
    </sheetView>
  </sheetViews>
  <sheetFormatPr defaultColWidth="9" defaultRowHeight="23.25" customHeight="1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" customWidth="1"/>
    <col min="14" max="14" width="24.625" style="1" customWidth="1"/>
    <col min="15" max="16384" width="9" style="1"/>
  </cols>
  <sheetData>
    <row r="1" spans="1:14" ht="33" x14ac:dyDescent="0.15">
      <c r="B1" s="133"/>
      <c r="C1" s="133"/>
      <c r="D1" s="133"/>
      <c r="E1" s="133"/>
      <c r="F1" s="133">
        <v>2018</v>
      </c>
      <c r="G1" s="133" t="s">
        <v>338</v>
      </c>
      <c r="H1" s="134" t="s">
        <v>339</v>
      </c>
      <c r="I1" s="132">
        <v>7</v>
      </c>
      <c r="J1" s="218" t="s">
        <v>316</v>
      </c>
      <c r="K1" s="218"/>
      <c r="L1" s="218"/>
      <c r="M1" s="218"/>
      <c r="N1" s="218"/>
    </row>
    <row r="2" spans="1:14" ht="16.5" x14ac:dyDescent="0.15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329</v>
      </c>
      <c r="I2" s="5" t="s">
        <v>330</v>
      </c>
      <c r="J2" s="18" t="s">
        <v>9</v>
      </c>
      <c r="K2" s="19" t="s">
        <v>317</v>
      </c>
      <c r="L2" s="2" t="s">
        <v>10</v>
      </c>
      <c r="M2" s="2" t="s">
        <v>11</v>
      </c>
      <c r="N2" s="2" t="s">
        <v>12</v>
      </c>
    </row>
    <row r="3" spans="1:14" ht="33" x14ac:dyDescent="0.15">
      <c r="A3" s="6"/>
      <c r="B3" s="219">
        <v>43652</v>
      </c>
      <c r="C3" s="221">
        <f>B3</f>
        <v>43652</v>
      </c>
      <c r="D3" s="7" t="s">
        <v>429</v>
      </c>
      <c r="E3" s="7" t="s">
        <v>430</v>
      </c>
      <c r="F3" s="7" t="s">
        <v>26</v>
      </c>
      <c r="G3" s="7" t="s">
        <v>431</v>
      </c>
      <c r="H3" s="7" t="s">
        <v>26</v>
      </c>
      <c r="I3" s="7"/>
      <c r="J3" s="7"/>
      <c r="K3" s="21"/>
      <c r="L3" s="224" t="s">
        <v>435</v>
      </c>
      <c r="M3" s="33" t="s">
        <v>436</v>
      </c>
      <c r="N3" s="23"/>
    </row>
    <row r="4" spans="1:14" ht="30" x14ac:dyDescent="0.15">
      <c r="A4" s="8"/>
      <c r="B4" s="220"/>
      <c r="C4" s="222"/>
      <c r="D4" s="9" t="s">
        <v>432</v>
      </c>
      <c r="E4" s="9" t="s">
        <v>433</v>
      </c>
      <c r="F4" s="9" t="s">
        <v>24</v>
      </c>
      <c r="G4" s="9" t="s">
        <v>434</v>
      </c>
      <c r="H4" s="9" t="s">
        <v>24</v>
      </c>
      <c r="I4" s="9"/>
      <c r="J4" s="9"/>
      <c r="K4" s="24"/>
      <c r="L4" s="225"/>
      <c r="M4" s="34" t="s">
        <v>437</v>
      </c>
      <c r="N4" s="26"/>
    </row>
    <row r="5" spans="1:14" ht="33" x14ac:dyDescent="0.15">
      <c r="A5" s="6"/>
      <c r="B5" s="220">
        <v>43653</v>
      </c>
      <c r="C5" s="221">
        <f>B5</f>
        <v>43653</v>
      </c>
      <c r="D5" s="7" t="s">
        <v>438</v>
      </c>
      <c r="E5" s="7" t="s">
        <v>26</v>
      </c>
      <c r="F5" s="7" t="s">
        <v>26</v>
      </c>
      <c r="G5" s="7" t="s">
        <v>431</v>
      </c>
      <c r="H5" s="7" t="s">
        <v>26</v>
      </c>
      <c r="I5" s="7"/>
      <c r="J5" s="7"/>
      <c r="K5" s="27"/>
      <c r="L5" s="224" t="s">
        <v>439</v>
      </c>
      <c r="M5" s="33"/>
      <c r="N5" s="28"/>
    </row>
    <row r="6" spans="1:14" ht="22.5" x14ac:dyDescent="0.15">
      <c r="A6" s="8"/>
      <c r="B6" s="220"/>
      <c r="C6" s="222"/>
      <c r="D6" s="9" t="s">
        <v>103</v>
      </c>
      <c r="E6" s="9" t="s">
        <v>77</v>
      </c>
      <c r="F6" s="9" t="s">
        <v>77</v>
      </c>
      <c r="G6" s="9" t="s">
        <v>256</v>
      </c>
      <c r="H6" s="9" t="s">
        <v>147</v>
      </c>
      <c r="I6" s="9"/>
      <c r="J6" s="9"/>
      <c r="K6" s="24"/>
      <c r="L6" s="225"/>
      <c r="M6" s="34"/>
      <c r="N6" s="26"/>
    </row>
    <row r="7" spans="1:14" ht="33" x14ac:dyDescent="0.15">
      <c r="A7" s="6"/>
      <c r="B7" s="219">
        <v>43659</v>
      </c>
      <c r="C7" s="221">
        <f>B7</f>
        <v>43659</v>
      </c>
      <c r="D7" s="7" t="s">
        <v>431</v>
      </c>
      <c r="E7" s="7" t="s">
        <v>431</v>
      </c>
      <c r="F7" s="7" t="s">
        <v>26</v>
      </c>
      <c r="G7" s="7" t="s">
        <v>26</v>
      </c>
      <c r="H7" s="141" t="s">
        <v>471</v>
      </c>
      <c r="I7" s="7"/>
      <c r="J7" s="7"/>
      <c r="K7" s="21"/>
      <c r="L7" s="224" t="s">
        <v>440</v>
      </c>
      <c r="M7" s="33" t="s">
        <v>436</v>
      </c>
      <c r="N7" s="23" t="s">
        <v>442</v>
      </c>
    </row>
    <row r="8" spans="1:14" ht="22.5" x14ac:dyDescent="0.15">
      <c r="A8" s="8"/>
      <c r="B8" s="220"/>
      <c r="C8" s="222"/>
      <c r="D8" s="9" t="s">
        <v>434</v>
      </c>
      <c r="E8" s="9" t="s">
        <v>434</v>
      </c>
      <c r="F8" s="9" t="s">
        <v>139</v>
      </c>
      <c r="G8" s="9" t="s">
        <v>139</v>
      </c>
      <c r="H8" s="9"/>
      <c r="I8" s="9"/>
      <c r="J8" s="9"/>
      <c r="K8" s="24"/>
      <c r="L8" s="225"/>
      <c r="M8" s="34" t="s">
        <v>441</v>
      </c>
      <c r="N8" s="26"/>
    </row>
    <row r="9" spans="1:14" ht="33" x14ac:dyDescent="0.15">
      <c r="A9" s="6"/>
      <c r="B9" s="219">
        <v>43660</v>
      </c>
      <c r="C9" s="221">
        <f>B9</f>
        <v>43660</v>
      </c>
      <c r="D9" s="7" t="s">
        <v>443</v>
      </c>
      <c r="E9" s="7" t="s">
        <v>443</v>
      </c>
      <c r="F9" s="7" t="s">
        <v>26</v>
      </c>
      <c r="G9" s="7" t="s">
        <v>26</v>
      </c>
      <c r="H9" s="7" t="s">
        <v>26</v>
      </c>
      <c r="I9" s="7"/>
      <c r="J9" s="7"/>
      <c r="K9" s="21"/>
      <c r="L9" s="224" t="s">
        <v>445</v>
      </c>
      <c r="M9" s="33" t="s">
        <v>446</v>
      </c>
      <c r="N9" s="23" t="s">
        <v>448</v>
      </c>
    </row>
    <row r="10" spans="1:14" ht="33" x14ac:dyDescent="0.15">
      <c r="A10" s="8"/>
      <c r="B10" s="220"/>
      <c r="C10" s="222"/>
      <c r="D10" s="9" t="s">
        <v>444</v>
      </c>
      <c r="E10" s="9" t="s">
        <v>444</v>
      </c>
      <c r="F10" s="9" t="s">
        <v>24</v>
      </c>
      <c r="G10" s="9" t="s">
        <v>24</v>
      </c>
      <c r="H10" s="9" t="s">
        <v>24</v>
      </c>
      <c r="I10" s="9"/>
      <c r="J10" s="9"/>
      <c r="K10" s="24"/>
      <c r="L10" s="225"/>
      <c r="M10" s="34" t="s">
        <v>447</v>
      </c>
      <c r="N10" s="26"/>
    </row>
    <row r="11" spans="1:14" ht="33" x14ac:dyDescent="0.15">
      <c r="A11" s="6"/>
      <c r="B11" s="220">
        <v>715</v>
      </c>
      <c r="C11" s="221">
        <f>B11</f>
        <v>715</v>
      </c>
      <c r="D11" s="7" t="s">
        <v>449</v>
      </c>
      <c r="E11" s="7"/>
      <c r="F11" s="7" t="s">
        <v>450</v>
      </c>
      <c r="G11" s="7"/>
      <c r="H11" s="7" t="s">
        <v>22</v>
      </c>
      <c r="I11" s="7"/>
      <c r="J11" s="7"/>
      <c r="K11" s="27"/>
      <c r="L11" s="224"/>
      <c r="M11" s="33"/>
      <c r="N11" s="28"/>
    </row>
    <row r="12" spans="1:14" ht="22.5" x14ac:dyDescent="0.15">
      <c r="A12" s="8"/>
      <c r="B12" s="220"/>
      <c r="C12" s="222"/>
      <c r="D12" s="9" t="s">
        <v>385</v>
      </c>
      <c r="E12" s="9"/>
      <c r="F12" s="9" t="s">
        <v>367</v>
      </c>
      <c r="G12" s="9"/>
      <c r="H12" s="9"/>
      <c r="I12" s="9"/>
      <c r="J12" s="9"/>
      <c r="K12" s="24"/>
      <c r="L12" s="225"/>
      <c r="M12" s="34"/>
      <c r="N12" s="26"/>
    </row>
    <row r="13" spans="1:14" ht="22.5" x14ac:dyDescent="0.15">
      <c r="A13" s="8"/>
      <c r="B13" s="139">
        <v>718</v>
      </c>
      <c r="C13" s="138">
        <f>B13</f>
        <v>718</v>
      </c>
      <c r="D13" s="226" t="s">
        <v>503</v>
      </c>
      <c r="E13" s="227"/>
      <c r="F13" s="227"/>
      <c r="G13" s="227"/>
      <c r="H13" s="227"/>
      <c r="I13" s="227"/>
      <c r="J13" s="228"/>
      <c r="K13" s="29"/>
      <c r="L13" s="30" t="s">
        <v>451</v>
      </c>
      <c r="M13" s="31"/>
      <c r="N13" s="32"/>
    </row>
    <row r="14" spans="1:14" ht="33" x14ac:dyDescent="0.15">
      <c r="A14" s="6"/>
      <c r="B14" s="220">
        <v>43666</v>
      </c>
      <c r="C14" s="221">
        <f>B14</f>
        <v>43666</v>
      </c>
      <c r="D14" s="7" t="s">
        <v>452</v>
      </c>
      <c r="E14" s="7" t="s">
        <v>453</v>
      </c>
      <c r="F14" s="7" t="s">
        <v>26</v>
      </c>
      <c r="G14" s="7" t="s">
        <v>454</v>
      </c>
      <c r="H14" s="7" t="s">
        <v>455</v>
      </c>
      <c r="I14" s="7"/>
      <c r="J14" s="7"/>
      <c r="K14" s="27"/>
      <c r="L14" s="224" t="s">
        <v>460</v>
      </c>
      <c r="M14" s="33"/>
      <c r="N14" s="28"/>
    </row>
    <row r="15" spans="1:14" ht="22.5" x14ac:dyDescent="0.15">
      <c r="A15" s="8"/>
      <c r="B15" s="220"/>
      <c r="C15" s="222"/>
      <c r="D15" s="9" t="s">
        <v>456</v>
      </c>
      <c r="E15" s="9" t="s">
        <v>457</v>
      </c>
      <c r="F15" s="9" t="s">
        <v>458</v>
      </c>
      <c r="G15" s="9" t="s">
        <v>53</v>
      </c>
      <c r="H15" s="9" t="s">
        <v>459</v>
      </c>
      <c r="I15" s="9"/>
      <c r="J15" s="9"/>
      <c r="K15" s="24"/>
      <c r="L15" s="225"/>
      <c r="M15" s="33"/>
      <c r="N15" s="26"/>
    </row>
    <row r="16" spans="1:14" ht="33" x14ac:dyDescent="0.15">
      <c r="A16" s="6"/>
      <c r="B16" s="220">
        <v>43667</v>
      </c>
      <c r="C16" s="221">
        <f>B16</f>
        <v>43667</v>
      </c>
      <c r="D16" s="7" t="s">
        <v>452</v>
      </c>
      <c r="E16" s="7" t="s">
        <v>453</v>
      </c>
      <c r="F16" s="7" t="s">
        <v>26</v>
      </c>
      <c r="G16" s="7" t="s">
        <v>454</v>
      </c>
      <c r="H16" s="7" t="s">
        <v>455</v>
      </c>
      <c r="I16" s="7"/>
      <c r="J16" s="7"/>
      <c r="K16" s="27"/>
      <c r="L16" s="224"/>
      <c r="M16" s="33"/>
      <c r="N16" s="28"/>
    </row>
    <row r="17" spans="1:14" ht="22.5" x14ac:dyDescent="0.15">
      <c r="A17" s="8"/>
      <c r="B17" s="220"/>
      <c r="C17" s="222"/>
      <c r="D17" s="9" t="s">
        <v>456</v>
      </c>
      <c r="E17" s="9" t="s">
        <v>457</v>
      </c>
      <c r="F17" s="9" t="s">
        <v>458</v>
      </c>
      <c r="G17" s="9" t="s">
        <v>53</v>
      </c>
      <c r="H17" s="9" t="s">
        <v>459</v>
      </c>
      <c r="I17" s="9"/>
      <c r="J17" s="9"/>
      <c r="K17" s="24"/>
      <c r="L17" s="225"/>
      <c r="M17" s="33"/>
      <c r="N17" s="26"/>
    </row>
    <row r="18" spans="1:14" ht="33" x14ac:dyDescent="0.15">
      <c r="A18" s="6"/>
      <c r="B18" s="220">
        <v>43668</v>
      </c>
      <c r="C18" s="221">
        <f>B18</f>
        <v>43668</v>
      </c>
      <c r="D18" s="7" t="s">
        <v>26</v>
      </c>
      <c r="E18" s="7" t="s">
        <v>453</v>
      </c>
      <c r="F18" s="7" t="s">
        <v>26</v>
      </c>
      <c r="G18" s="7" t="s">
        <v>26</v>
      </c>
      <c r="H18" s="7" t="s">
        <v>26</v>
      </c>
      <c r="I18" s="7"/>
      <c r="J18" s="7"/>
      <c r="K18" s="27"/>
      <c r="L18" s="224" t="s">
        <v>462</v>
      </c>
      <c r="M18" s="33"/>
      <c r="N18" s="28"/>
    </row>
    <row r="19" spans="1:14" ht="22.5" x14ac:dyDescent="0.15">
      <c r="A19" s="8"/>
      <c r="B19" s="220"/>
      <c r="C19" s="222"/>
      <c r="D19" s="9" t="s">
        <v>53</v>
      </c>
      <c r="E19" s="9" t="s">
        <v>461</v>
      </c>
      <c r="F19" s="9" t="s">
        <v>53</v>
      </c>
      <c r="G19" s="9" t="s">
        <v>53</v>
      </c>
      <c r="H19" s="9" t="s">
        <v>53</v>
      </c>
      <c r="I19" s="9"/>
      <c r="J19" s="9"/>
      <c r="K19" s="24"/>
      <c r="L19" s="225"/>
      <c r="M19" s="33"/>
      <c r="N19" s="26"/>
    </row>
    <row r="20" spans="1:14" ht="33" x14ac:dyDescent="0.15">
      <c r="A20" s="6"/>
      <c r="B20" s="220">
        <v>43673</v>
      </c>
      <c r="C20" s="221">
        <f>B20</f>
        <v>43673</v>
      </c>
      <c r="D20" s="7" t="s">
        <v>463</v>
      </c>
      <c r="E20" s="7" t="s">
        <v>26</v>
      </c>
      <c r="F20" s="7" t="s">
        <v>26</v>
      </c>
      <c r="G20" s="7" t="s">
        <v>26</v>
      </c>
      <c r="H20" s="7" t="s">
        <v>26</v>
      </c>
      <c r="I20" s="7"/>
      <c r="J20" s="7"/>
      <c r="K20" s="27"/>
      <c r="L20" s="224" t="s">
        <v>466</v>
      </c>
      <c r="M20" s="33"/>
      <c r="N20" s="28"/>
    </row>
    <row r="21" spans="1:14" ht="22.5" x14ac:dyDescent="0.15">
      <c r="A21" s="8"/>
      <c r="B21" s="220"/>
      <c r="C21" s="222"/>
      <c r="D21" s="9" t="s">
        <v>464</v>
      </c>
      <c r="E21" s="9" t="s">
        <v>139</v>
      </c>
      <c r="F21" s="9" t="s">
        <v>139</v>
      </c>
      <c r="G21" s="9" t="s">
        <v>139</v>
      </c>
      <c r="H21" s="9" t="s">
        <v>139</v>
      </c>
      <c r="I21" s="9"/>
      <c r="J21" s="9"/>
      <c r="K21" s="24"/>
      <c r="L21" s="225"/>
      <c r="M21" s="33"/>
      <c r="N21" s="26"/>
    </row>
    <row r="22" spans="1:14" ht="33" x14ac:dyDescent="0.15">
      <c r="A22" s="6"/>
      <c r="B22" s="220">
        <v>43674</v>
      </c>
      <c r="C22" s="221">
        <f>B22</f>
        <v>43674</v>
      </c>
      <c r="D22" s="7" t="s">
        <v>26</v>
      </c>
      <c r="E22" s="7" t="s">
        <v>26</v>
      </c>
      <c r="F22" s="7" t="s">
        <v>26</v>
      </c>
      <c r="G22" s="7" t="s">
        <v>26</v>
      </c>
      <c r="H22" s="7" t="s">
        <v>26</v>
      </c>
      <c r="I22" s="7"/>
      <c r="J22" s="7"/>
      <c r="K22" s="27"/>
      <c r="L22" s="224" t="s">
        <v>467</v>
      </c>
      <c r="M22" s="33"/>
      <c r="N22" s="28"/>
    </row>
    <row r="23" spans="1:14" ht="22.5" x14ac:dyDescent="0.15">
      <c r="A23" s="8"/>
      <c r="B23" s="220"/>
      <c r="C23" s="222"/>
      <c r="D23" s="9" t="s">
        <v>465</v>
      </c>
      <c r="E23" s="9" t="s">
        <v>77</v>
      </c>
      <c r="F23" s="9" t="s">
        <v>77</v>
      </c>
      <c r="G23" s="9" t="s">
        <v>77</v>
      </c>
      <c r="H23" s="9" t="s">
        <v>77</v>
      </c>
      <c r="I23" s="9"/>
      <c r="J23" s="9"/>
      <c r="K23" s="24"/>
      <c r="L23" s="225"/>
      <c r="M23" s="34"/>
      <c r="N23" s="26"/>
    </row>
    <row r="24" spans="1:14" ht="33" x14ac:dyDescent="0.15">
      <c r="A24" s="6"/>
      <c r="B24" s="220"/>
      <c r="C24" s="221">
        <f>B24</f>
        <v>0</v>
      </c>
      <c r="D24" s="7"/>
      <c r="E24" s="7"/>
      <c r="F24" s="7"/>
      <c r="G24" s="20"/>
      <c r="H24" s="7"/>
      <c r="I24" s="7"/>
      <c r="J24" s="7"/>
      <c r="K24" s="27"/>
      <c r="L24" s="224"/>
      <c r="M24" s="22"/>
      <c r="N24" s="28"/>
    </row>
    <row r="25" spans="1:14" ht="22.5" x14ac:dyDescent="0.15">
      <c r="A25" s="8"/>
      <c r="B25" s="220"/>
      <c r="C25" s="222"/>
      <c r="D25" s="9"/>
      <c r="E25" s="9"/>
      <c r="F25" s="9"/>
      <c r="G25" s="35"/>
      <c r="H25" s="9"/>
      <c r="I25" s="9"/>
      <c r="J25" s="9"/>
      <c r="K25" s="24"/>
      <c r="L25" s="225"/>
      <c r="M25" s="25"/>
      <c r="N25" s="26"/>
    </row>
    <row r="26" spans="1:14" ht="16.5" x14ac:dyDescent="0.15"/>
    <row r="27" spans="1:14" ht="22.5" x14ac:dyDescent="0.15">
      <c r="A27" s="8"/>
      <c r="C27" s="223" t="s">
        <v>318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1:14" ht="22.5" x14ac:dyDescent="0.15">
      <c r="A28" s="8"/>
      <c r="C28" s="229" t="s">
        <v>319</v>
      </c>
      <c r="D28" s="230"/>
      <c r="E28" s="233"/>
      <c r="F28" s="234"/>
      <c r="G28" s="234"/>
      <c r="H28" s="234"/>
      <c r="I28" s="234"/>
      <c r="J28" s="234"/>
      <c r="K28" s="234"/>
      <c r="L28" s="234"/>
      <c r="M28" s="234"/>
      <c r="N28" s="235"/>
    </row>
    <row r="29" spans="1:14" ht="22.5" customHeight="1" x14ac:dyDescent="0.15">
      <c r="A29" s="8"/>
      <c r="C29" s="231" t="s">
        <v>331</v>
      </c>
      <c r="D29" s="232"/>
      <c r="E29" s="236"/>
      <c r="F29" s="237"/>
      <c r="G29" s="237"/>
      <c r="H29" s="237"/>
      <c r="I29" s="237"/>
      <c r="J29" s="237"/>
      <c r="K29" s="237"/>
      <c r="L29" s="237"/>
      <c r="M29" s="237"/>
      <c r="N29" s="238"/>
    </row>
    <row r="30" spans="1:14" ht="22.5" x14ac:dyDescent="0.15">
      <c r="A30" s="8"/>
      <c r="C30" s="10"/>
      <c r="D30" s="11"/>
      <c r="E30" s="239"/>
      <c r="F30" s="240"/>
      <c r="G30" s="240"/>
      <c r="H30" s="240"/>
      <c r="I30" s="240"/>
      <c r="J30" s="240"/>
      <c r="K30" s="240"/>
      <c r="L30" s="240"/>
      <c r="M30" s="240"/>
      <c r="N30" s="241"/>
    </row>
    <row r="31" spans="1:14" ht="22.5" x14ac:dyDescent="0.15">
      <c r="A31" s="8"/>
      <c r="C31" s="229" t="s">
        <v>320</v>
      </c>
      <c r="D31" s="230"/>
      <c r="E31" s="12">
        <v>43656</v>
      </c>
      <c r="F31" s="13" t="s">
        <v>321</v>
      </c>
      <c r="G31" s="14" t="s">
        <v>468</v>
      </c>
      <c r="H31" s="15" t="s">
        <v>322</v>
      </c>
      <c r="I31" s="14" t="s">
        <v>468</v>
      </c>
      <c r="J31" s="242" t="s">
        <v>323</v>
      </c>
      <c r="K31" s="243"/>
      <c r="L31" s="234" t="s">
        <v>470</v>
      </c>
      <c r="M31" s="234"/>
      <c r="N31" s="235"/>
    </row>
    <row r="32" spans="1:14" ht="22.5" x14ac:dyDescent="0.15">
      <c r="A32" s="8"/>
      <c r="C32" s="229" t="s">
        <v>324</v>
      </c>
      <c r="D32" s="230"/>
      <c r="E32" s="16">
        <v>43660</v>
      </c>
      <c r="F32" s="244"/>
      <c r="G32" s="245"/>
      <c r="H32" s="17"/>
      <c r="I32" s="17"/>
      <c r="J32" s="229" t="s">
        <v>334</v>
      </c>
      <c r="K32" s="230"/>
      <c r="L32" s="233" t="s">
        <v>469</v>
      </c>
      <c r="M32" s="234"/>
      <c r="N32" s="235"/>
    </row>
    <row r="33" spans="1:14" ht="22.5" x14ac:dyDescent="0.15">
      <c r="A33" s="8"/>
      <c r="C33" s="229" t="s">
        <v>222</v>
      </c>
      <c r="D33" s="230"/>
      <c r="E33" s="233"/>
      <c r="F33" s="234"/>
      <c r="G33" s="234"/>
      <c r="H33" s="234"/>
      <c r="I33" s="234"/>
      <c r="J33" s="234"/>
      <c r="K33" s="234"/>
      <c r="L33" s="234"/>
      <c r="M33" s="234"/>
      <c r="N33" s="235"/>
    </row>
    <row r="34" spans="1:14" ht="22.5" x14ac:dyDescent="0.15">
      <c r="A34" s="8"/>
    </row>
    <row r="35" spans="1:14" ht="16.5" x14ac:dyDescent="0.15"/>
    <row r="36" spans="1:14" ht="16.5" x14ac:dyDescent="0.15"/>
    <row r="37" spans="1:14" ht="16.5" x14ac:dyDescent="0.15"/>
    <row r="38" spans="1:14" ht="16.5" x14ac:dyDescent="0.15"/>
    <row r="39" spans="1:14" ht="16.5" x14ac:dyDescent="0.15"/>
    <row r="40" spans="1:14" ht="16.5" x14ac:dyDescent="0.15"/>
    <row r="41" spans="1:14" ht="16.5" x14ac:dyDescent="0.15"/>
    <row r="42" spans="1:14" ht="16.5" x14ac:dyDescent="0.15"/>
    <row r="43" spans="1:14" ht="16.5" x14ac:dyDescent="0.15"/>
    <row r="44" spans="1:14" ht="16.5" x14ac:dyDescent="0.15"/>
    <row r="45" spans="1:14" ht="16.5" x14ac:dyDescent="0.15"/>
    <row r="46" spans="1:14" ht="16.5" x14ac:dyDescent="0.15"/>
  </sheetData>
  <mergeCells count="49">
    <mergeCell ref="B11:B12"/>
    <mergeCell ref="C11:C12"/>
    <mergeCell ref="L11:L12"/>
    <mergeCell ref="D13:J13"/>
    <mergeCell ref="C27:N27"/>
    <mergeCell ref="L24:L25"/>
    <mergeCell ref="L14:L15"/>
    <mergeCell ref="L16:L17"/>
    <mergeCell ref="L18:L19"/>
    <mergeCell ref="L20:L21"/>
    <mergeCell ref="L22:L23"/>
    <mergeCell ref="B24:B25"/>
    <mergeCell ref="C20:C21"/>
    <mergeCell ref="C22:C23"/>
    <mergeCell ref="C24:C25"/>
    <mergeCell ref="E28:N28"/>
    <mergeCell ref="E29:N30"/>
    <mergeCell ref="L3:L4"/>
    <mergeCell ref="L5:L6"/>
    <mergeCell ref="L7:L8"/>
    <mergeCell ref="L9:L10"/>
    <mergeCell ref="C29:D29"/>
    <mergeCell ref="C3:C4"/>
    <mergeCell ref="C5:C6"/>
    <mergeCell ref="C14:C15"/>
    <mergeCell ref="C16:C17"/>
    <mergeCell ref="C18:C19"/>
    <mergeCell ref="C32:D32"/>
    <mergeCell ref="C33:D33"/>
    <mergeCell ref="L32:N32"/>
    <mergeCell ref="F32:G32"/>
    <mergeCell ref="E33:N33"/>
    <mergeCell ref="J32:K32"/>
    <mergeCell ref="J31:K31"/>
    <mergeCell ref="L31:N31"/>
    <mergeCell ref="J1:N1"/>
    <mergeCell ref="B3:B4"/>
    <mergeCell ref="B5:B6"/>
    <mergeCell ref="B14:B15"/>
    <mergeCell ref="B16:B17"/>
    <mergeCell ref="B18:B19"/>
    <mergeCell ref="B20:B21"/>
    <mergeCell ref="B22:B23"/>
    <mergeCell ref="B7:B8"/>
    <mergeCell ref="C7:C8"/>
    <mergeCell ref="B9:B10"/>
    <mergeCell ref="C9:C10"/>
    <mergeCell ref="C28:D28"/>
    <mergeCell ref="C31:D31"/>
  </mergeCells>
  <phoneticPr fontId="24"/>
  <dataValidations count="1">
    <dataValidation allowBlank="1" showInputMessage="1" prompt="改行は、[Alt]+[Enter]" sqref="L3:L12 L14:L17 L18:L25" xr:uid="{DB83D89F-9DFF-4C0A-984A-11BD3AE3F543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69" orientation="landscape" r:id="rId1"/>
  <headerFooter>
    <oddHeader>&amp;L&amp;"メイリオ,レギュラー"&amp;8&amp;F / 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0DFFA8DE-5247-4F77-8EC8-541992AC9F45}">
          <x14:formula1>
            <xm:f>Control!$B$1:$B$61</xm:f>
          </x14:formula1>
          <xm:sqref>D3:J3 D5:J5 D7:J7 D9:J9 D11:J11 D14:J14 D16:J16 D18:J18 D20:J20 D22:J22 D24:J24</xm:sqref>
        </x14:dataValidation>
        <x14:dataValidation type="list" allowBlank="1" showInputMessage="1" promptTitle="リストから選択するか、直接入力" prompt="改行は、[Alt]+[Enter]" xr:uid="{9F6BC2A0-F877-4265-A72E-0C40EAA1140D}">
          <x14:formula1>
            <xm:f>Control!$C$1:$C$61</xm:f>
          </x14:formula1>
          <xm:sqref>D4:K4 D6:K6 D8:K8 D10:K10 D12:K12 D15:K15 D17:J17 D19:K19 D21:K21 D23:K23 D25:K25</xm:sqref>
        </x14:dataValidation>
        <x14:dataValidation type="list" allowBlank="1" showInputMessage="1" promptTitle="リストから選択するか、直接入力" prompt="改行は、[Alt]+[Enter]" xr:uid="{DE11C9B6-2CED-41D1-A658-C1866225D16F}">
          <x14:formula1>
            <xm:f>Control!$D$1:$D$61</xm:f>
          </x14:formula1>
          <xm:sqref>M3:M12 M14:M25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N34"/>
  <sheetViews>
    <sheetView showGridLines="0" view="pageBreakPreview" zoomScale="70" zoomScaleNormal="70" zoomScaleSheetLayoutView="70" workbookViewId="0">
      <selection activeCell="D13" sqref="D13:J13"/>
    </sheetView>
  </sheetViews>
  <sheetFormatPr defaultColWidth="9" defaultRowHeight="16.5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" customWidth="1"/>
    <col min="14" max="14" width="24.625" style="1" customWidth="1"/>
    <col min="15" max="16384" width="9" style="1"/>
  </cols>
  <sheetData>
    <row r="1" spans="1:14" ht="33" x14ac:dyDescent="0.15">
      <c r="B1" s="133"/>
      <c r="C1" s="133"/>
      <c r="D1" s="133"/>
      <c r="E1" s="133"/>
      <c r="F1" s="133">
        <v>2018</v>
      </c>
      <c r="G1" s="133" t="s">
        <v>338</v>
      </c>
      <c r="H1" s="134" t="s">
        <v>339</v>
      </c>
      <c r="I1" s="132">
        <v>8</v>
      </c>
      <c r="J1" s="218" t="s">
        <v>316</v>
      </c>
      <c r="K1" s="218"/>
      <c r="L1" s="218"/>
      <c r="M1" s="218"/>
      <c r="N1" s="218"/>
    </row>
    <row r="2" spans="1:14" x14ac:dyDescent="0.15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480</v>
      </c>
      <c r="I2" s="140" t="s">
        <v>479</v>
      </c>
      <c r="J2" s="18" t="s">
        <v>9</v>
      </c>
      <c r="K2" s="19" t="s">
        <v>317</v>
      </c>
      <c r="L2" s="2" t="s">
        <v>10</v>
      </c>
      <c r="M2" s="2" t="s">
        <v>11</v>
      </c>
      <c r="N2" s="2" t="s">
        <v>12</v>
      </c>
    </row>
    <row r="3" spans="1:14" ht="33" x14ac:dyDescent="0.15">
      <c r="A3" s="6"/>
      <c r="B3" s="219">
        <v>43680</v>
      </c>
      <c r="C3" s="221">
        <f>B3</f>
        <v>43680</v>
      </c>
      <c r="D3" s="7" t="s">
        <v>472</v>
      </c>
      <c r="E3" s="7" t="s">
        <v>472</v>
      </c>
      <c r="F3" s="7" t="s">
        <v>26</v>
      </c>
      <c r="G3" s="7" t="s">
        <v>63</v>
      </c>
      <c r="H3" s="7" t="s">
        <v>63</v>
      </c>
      <c r="I3" s="7"/>
      <c r="J3" s="7"/>
      <c r="K3" s="21"/>
      <c r="L3" s="224" t="s">
        <v>494</v>
      </c>
      <c r="M3" s="22"/>
      <c r="N3" s="23"/>
    </row>
    <row r="4" spans="1:14" ht="22.5" x14ac:dyDescent="0.15">
      <c r="A4" s="8"/>
      <c r="B4" s="220"/>
      <c r="C4" s="222"/>
      <c r="D4" s="9" t="s">
        <v>473</v>
      </c>
      <c r="E4" s="9" t="s">
        <v>473</v>
      </c>
      <c r="F4" s="9" t="s">
        <v>474</v>
      </c>
      <c r="G4" s="9" t="s">
        <v>475</v>
      </c>
      <c r="H4" s="9" t="s">
        <v>475</v>
      </c>
      <c r="I4" s="9"/>
      <c r="J4" s="9"/>
      <c r="K4" s="24" t="s">
        <v>225</v>
      </c>
      <c r="L4" s="225"/>
      <c r="M4" s="25"/>
      <c r="N4" s="26"/>
    </row>
    <row r="5" spans="1:14" ht="33" x14ac:dyDescent="0.15">
      <c r="A5" s="6"/>
      <c r="B5" s="220">
        <v>43681</v>
      </c>
      <c r="C5" s="221">
        <f>B5</f>
        <v>43681</v>
      </c>
      <c r="D5" s="7" t="s">
        <v>472</v>
      </c>
      <c r="E5" s="7" t="s">
        <v>472</v>
      </c>
      <c r="F5" s="7" t="s">
        <v>476</v>
      </c>
      <c r="G5" s="7" t="s">
        <v>477</v>
      </c>
      <c r="H5" s="7" t="s">
        <v>477</v>
      </c>
      <c r="I5" s="7"/>
      <c r="J5" s="7"/>
      <c r="K5" s="27"/>
      <c r="L5" s="224" t="s">
        <v>495</v>
      </c>
      <c r="M5" s="33"/>
      <c r="N5" s="28"/>
    </row>
    <row r="6" spans="1:14" ht="22.5" x14ac:dyDescent="0.15">
      <c r="A6" s="8"/>
      <c r="B6" s="220"/>
      <c r="C6" s="222"/>
      <c r="D6" s="9" t="s">
        <v>473</v>
      </c>
      <c r="E6" s="9" t="s">
        <v>473</v>
      </c>
      <c r="F6" s="9" t="s">
        <v>62</v>
      </c>
      <c r="G6" s="9" t="s">
        <v>478</v>
      </c>
      <c r="H6" s="9" t="s">
        <v>478</v>
      </c>
      <c r="I6" s="9"/>
      <c r="J6" s="9"/>
      <c r="K6" s="24"/>
      <c r="L6" s="225"/>
      <c r="M6" s="34"/>
      <c r="N6" s="26"/>
    </row>
    <row r="7" spans="1:14" ht="33" x14ac:dyDescent="0.15">
      <c r="A7" s="6"/>
      <c r="B7" s="219">
        <v>43687</v>
      </c>
      <c r="C7" s="221">
        <f>B7</f>
        <v>43687</v>
      </c>
      <c r="D7" s="7"/>
      <c r="E7" s="7"/>
      <c r="F7" s="7"/>
      <c r="G7" s="7"/>
      <c r="H7" s="7" t="s">
        <v>481</v>
      </c>
      <c r="I7" s="7"/>
      <c r="J7" s="7"/>
      <c r="K7" s="21"/>
      <c r="L7" s="224" t="s">
        <v>496</v>
      </c>
      <c r="M7" s="33"/>
      <c r="N7" s="23"/>
    </row>
    <row r="8" spans="1:14" ht="22.5" x14ac:dyDescent="0.15">
      <c r="A8" s="8"/>
      <c r="B8" s="220"/>
      <c r="C8" s="222"/>
      <c r="D8" s="9"/>
      <c r="E8" s="9"/>
      <c r="F8" s="9"/>
      <c r="G8" s="9"/>
      <c r="H8" s="9"/>
      <c r="I8" s="9"/>
      <c r="J8" s="9"/>
      <c r="K8" s="24"/>
      <c r="L8" s="225"/>
      <c r="M8" s="34"/>
      <c r="N8" s="26"/>
    </row>
    <row r="9" spans="1:14" ht="33" x14ac:dyDescent="0.15">
      <c r="A9" s="6"/>
      <c r="B9" s="219">
        <v>43688</v>
      </c>
      <c r="C9" s="221">
        <f>B9</f>
        <v>43688</v>
      </c>
      <c r="D9" s="7"/>
      <c r="E9" s="7"/>
      <c r="F9" s="7"/>
      <c r="G9" s="7"/>
      <c r="H9" s="7" t="s">
        <v>481</v>
      </c>
      <c r="I9" s="7"/>
      <c r="J9" s="7"/>
      <c r="K9" s="21"/>
      <c r="L9" s="224" t="s">
        <v>497</v>
      </c>
      <c r="M9" s="33"/>
      <c r="N9" s="23"/>
    </row>
    <row r="10" spans="1:14" ht="22.5" x14ac:dyDescent="0.15">
      <c r="A10" s="8"/>
      <c r="B10" s="220"/>
      <c r="C10" s="222"/>
      <c r="D10" s="9"/>
      <c r="E10" s="9"/>
      <c r="F10" s="9"/>
      <c r="G10" s="9"/>
      <c r="H10" s="9"/>
      <c r="I10" s="9"/>
      <c r="J10" s="9"/>
      <c r="K10" s="24" t="s">
        <v>225</v>
      </c>
      <c r="L10" s="225"/>
      <c r="M10" s="34"/>
      <c r="N10" s="26"/>
    </row>
    <row r="11" spans="1:14" ht="33" x14ac:dyDescent="0.15">
      <c r="A11" s="6"/>
      <c r="B11" s="219">
        <v>43689</v>
      </c>
      <c r="C11" s="221">
        <f>B11</f>
        <v>43689</v>
      </c>
      <c r="D11" s="7"/>
      <c r="E11" s="7"/>
      <c r="F11" s="7"/>
      <c r="G11" s="7"/>
      <c r="H11" s="7" t="s">
        <v>481</v>
      </c>
      <c r="I11" s="7"/>
      <c r="J11" s="7"/>
      <c r="K11" s="27"/>
      <c r="L11" s="224" t="s">
        <v>498</v>
      </c>
      <c r="M11" s="33"/>
      <c r="N11" s="28"/>
    </row>
    <row r="12" spans="1:14" ht="22.5" x14ac:dyDescent="0.15">
      <c r="A12" s="8"/>
      <c r="B12" s="220"/>
      <c r="C12" s="222"/>
      <c r="D12" s="9"/>
      <c r="E12" s="9"/>
      <c r="F12" s="9"/>
      <c r="G12" s="9"/>
      <c r="H12" s="9"/>
      <c r="I12" s="9"/>
      <c r="J12" s="9"/>
      <c r="K12" s="24" t="s">
        <v>225</v>
      </c>
      <c r="L12" s="225"/>
      <c r="M12" s="34"/>
      <c r="N12" s="26"/>
    </row>
    <row r="13" spans="1:14" ht="22.5" x14ac:dyDescent="0.15">
      <c r="A13" s="8"/>
      <c r="B13" s="139"/>
      <c r="C13" s="138">
        <f>B13</f>
        <v>0</v>
      </c>
      <c r="D13" s="226" t="s">
        <v>502</v>
      </c>
      <c r="E13" s="227"/>
      <c r="F13" s="227"/>
      <c r="G13" s="227"/>
      <c r="H13" s="227"/>
      <c r="I13" s="227"/>
      <c r="J13" s="228"/>
      <c r="K13" s="29"/>
      <c r="L13" s="30" t="s">
        <v>501</v>
      </c>
      <c r="M13" s="31"/>
      <c r="N13" s="32"/>
    </row>
    <row r="14" spans="1:14" ht="33" x14ac:dyDescent="0.15">
      <c r="A14" s="6"/>
      <c r="B14" s="220">
        <v>43694</v>
      </c>
      <c r="C14" s="221">
        <f>B14</f>
        <v>43694</v>
      </c>
      <c r="D14" s="7" t="s">
        <v>482</v>
      </c>
      <c r="E14" s="7" t="s">
        <v>482</v>
      </c>
      <c r="F14" s="7" t="s">
        <v>169</v>
      </c>
      <c r="G14" s="7" t="s">
        <v>477</v>
      </c>
      <c r="H14" s="7" t="s">
        <v>477</v>
      </c>
      <c r="I14" s="7"/>
      <c r="J14" s="7"/>
      <c r="K14" s="27"/>
      <c r="L14" s="224" t="s">
        <v>499</v>
      </c>
      <c r="M14" s="33"/>
      <c r="N14" s="28"/>
    </row>
    <row r="15" spans="1:14" ht="22.5" x14ac:dyDescent="0.15">
      <c r="A15" s="8"/>
      <c r="B15" s="220"/>
      <c r="C15" s="222"/>
      <c r="D15" s="9" t="s">
        <v>385</v>
      </c>
      <c r="E15" s="9" t="s">
        <v>385</v>
      </c>
      <c r="F15" s="9" t="s">
        <v>108</v>
      </c>
      <c r="G15" s="9" t="s">
        <v>483</v>
      </c>
      <c r="H15" s="9" t="s">
        <v>483</v>
      </c>
      <c r="I15" s="9"/>
      <c r="J15" s="9"/>
      <c r="K15" s="24" t="s">
        <v>225</v>
      </c>
      <c r="L15" s="225"/>
      <c r="M15" s="33"/>
      <c r="N15" s="26"/>
    </row>
    <row r="16" spans="1:14" ht="33" x14ac:dyDescent="0.15">
      <c r="A16" s="6"/>
      <c r="B16" s="220">
        <v>43695</v>
      </c>
      <c r="C16" s="221">
        <f>B16</f>
        <v>43695</v>
      </c>
      <c r="D16" s="7" t="s">
        <v>26</v>
      </c>
      <c r="E16" s="7" t="s">
        <v>484</v>
      </c>
      <c r="F16" s="7" t="s">
        <v>26</v>
      </c>
      <c r="G16" s="7" t="s">
        <v>485</v>
      </c>
      <c r="H16" s="7" t="s">
        <v>116</v>
      </c>
      <c r="I16" s="7"/>
      <c r="J16" s="7"/>
      <c r="K16" s="27"/>
      <c r="L16" s="224" t="s">
        <v>498</v>
      </c>
      <c r="M16" s="33"/>
      <c r="N16" s="28"/>
    </row>
    <row r="17" spans="1:14" ht="22.5" x14ac:dyDescent="0.15">
      <c r="A17" s="8"/>
      <c r="B17" s="220"/>
      <c r="C17" s="222"/>
      <c r="D17" s="9" t="s">
        <v>486</v>
      </c>
      <c r="E17" s="9" t="s">
        <v>385</v>
      </c>
      <c r="F17" s="9" t="s">
        <v>486</v>
      </c>
      <c r="G17" s="9" t="s">
        <v>487</v>
      </c>
      <c r="H17" s="9" t="s">
        <v>488</v>
      </c>
      <c r="I17" s="9"/>
      <c r="J17" s="9"/>
      <c r="K17" s="24" t="s">
        <v>225</v>
      </c>
      <c r="L17" s="225"/>
      <c r="M17" s="33"/>
      <c r="N17" s="26"/>
    </row>
    <row r="18" spans="1:14" ht="33" x14ac:dyDescent="0.15">
      <c r="A18" s="6"/>
      <c r="B18" s="220">
        <v>43701</v>
      </c>
      <c r="C18" s="221">
        <f>B18</f>
        <v>43701</v>
      </c>
      <c r="D18" s="7" t="s">
        <v>26</v>
      </c>
      <c r="E18" s="7" t="s">
        <v>489</v>
      </c>
      <c r="F18" s="7" t="s">
        <v>26</v>
      </c>
      <c r="G18" s="7" t="s">
        <v>26</v>
      </c>
      <c r="H18" s="7" t="s">
        <v>26</v>
      </c>
      <c r="I18" s="7"/>
      <c r="J18" s="7"/>
      <c r="K18" s="27"/>
      <c r="L18" s="224" t="s">
        <v>500</v>
      </c>
      <c r="M18" s="33"/>
      <c r="N18" s="28"/>
    </row>
    <row r="19" spans="1:14" ht="22.5" x14ac:dyDescent="0.15">
      <c r="A19" s="8"/>
      <c r="B19" s="220"/>
      <c r="C19" s="222"/>
      <c r="D19" s="9" t="s">
        <v>486</v>
      </c>
      <c r="E19" s="9" t="s">
        <v>383</v>
      </c>
      <c r="F19" s="9" t="s">
        <v>486</v>
      </c>
      <c r="G19" s="9" t="s">
        <v>486</v>
      </c>
      <c r="H19" s="9" t="s">
        <v>486</v>
      </c>
      <c r="I19" s="9"/>
      <c r="J19" s="9"/>
      <c r="K19" s="24" t="s">
        <v>225</v>
      </c>
      <c r="L19" s="225"/>
      <c r="M19" s="33"/>
      <c r="N19" s="26"/>
    </row>
    <row r="20" spans="1:14" ht="33" x14ac:dyDescent="0.15">
      <c r="A20" s="6"/>
      <c r="B20" s="220">
        <v>43702</v>
      </c>
      <c r="C20" s="221">
        <f>B20</f>
        <v>43702</v>
      </c>
      <c r="D20" s="7" t="s">
        <v>490</v>
      </c>
      <c r="E20" s="7" t="s">
        <v>490</v>
      </c>
      <c r="F20" s="7" t="s">
        <v>26</v>
      </c>
      <c r="G20" s="7" t="s">
        <v>26</v>
      </c>
      <c r="H20" s="7" t="s">
        <v>26</v>
      </c>
      <c r="I20" s="7"/>
      <c r="J20" s="7"/>
      <c r="K20" s="27"/>
      <c r="L20" s="224" t="s">
        <v>467</v>
      </c>
      <c r="M20" s="33"/>
      <c r="N20" s="28"/>
    </row>
    <row r="21" spans="1:14" ht="22.5" x14ac:dyDescent="0.15">
      <c r="A21" s="8"/>
      <c r="B21" s="220"/>
      <c r="C21" s="222"/>
      <c r="D21" s="9" t="s">
        <v>385</v>
      </c>
      <c r="E21" s="9" t="s">
        <v>385</v>
      </c>
      <c r="F21" s="9" t="s">
        <v>491</v>
      </c>
      <c r="G21" s="9" t="s">
        <v>491</v>
      </c>
      <c r="H21" s="9" t="s">
        <v>491</v>
      </c>
      <c r="I21" s="9"/>
      <c r="J21" s="9"/>
      <c r="K21" s="24" t="s">
        <v>225</v>
      </c>
      <c r="L21" s="225"/>
      <c r="M21" s="33"/>
      <c r="N21" s="26"/>
    </row>
    <row r="22" spans="1:14" ht="33" x14ac:dyDescent="0.15">
      <c r="A22" s="6"/>
      <c r="B22" s="220">
        <v>43708</v>
      </c>
      <c r="C22" s="221">
        <f>B22</f>
        <v>43708</v>
      </c>
      <c r="D22" s="7" t="s">
        <v>492</v>
      </c>
      <c r="E22" s="7" t="s">
        <v>26</v>
      </c>
      <c r="F22" s="7" t="s">
        <v>26</v>
      </c>
      <c r="G22" s="7" t="s">
        <v>493</v>
      </c>
      <c r="H22" s="7" t="s">
        <v>26</v>
      </c>
      <c r="I22" s="7"/>
      <c r="J22" s="7"/>
      <c r="K22" s="27"/>
      <c r="L22" s="224" t="s">
        <v>387</v>
      </c>
      <c r="M22" s="33"/>
      <c r="N22" s="28"/>
    </row>
    <row r="23" spans="1:14" ht="22.5" x14ac:dyDescent="0.15">
      <c r="A23" s="8"/>
      <c r="B23" s="220"/>
      <c r="C23" s="222"/>
      <c r="D23" s="9"/>
      <c r="E23" s="9" t="s">
        <v>488</v>
      </c>
      <c r="F23" s="9" t="s">
        <v>488</v>
      </c>
      <c r="G23" s="9" t="s">
        <v>175</v>
      </c>
      <c r="H23" s="9" t="s">
        <v>488</v>
      </c>
      <c r="I23" s="9"/>
      <c r="J23" s="9"/>
      <c r="K23" s="24"/>
      <c r="L23" s="225"/>
      <c r="M23" s="34"/>
      <c r="N23" s="26"/>
    </row>
    <row r="24" spans="1:14" ht="33" x14ac:dyDescent="0.15">
      <c r="A24" s="6"/>
      <c r="B24" s="220"/>
      <c r="C24" s="221">
        <f>B24</f>
        <v>0</v>
      </c>
      <c r="D24" s="7"/>
      <c r="E24" s="7"/>
      <c r="F24" s="7"/>
      <c r="G24" s="20"/>
      <c r="H24" s="7"/>
      <c r="I24" s="7"/>
      <c r="J24" s="7"/>
      <c r="K24" s="27"/>
      <c r="L24" s="224"/>
      <c r="M24" s="22"/>
      <c r="N24" s="28"/>
    </row>
    <row r="25" spans="1:14" ht="22.5" x14ac:dyDescent="0.15">
      <c r="A25" s="8"/>
      <c r="B25" s="220"/>
      <c r="C25" s="222"/>
      <c r="D25" s="9"/>
      <c r="E25" s="9"/>
      <c r="F25" s="9"/>
      <c r="G25" s="35"/>
      <c r="H25" s="9"/>
      <c r="I25" s="9"/>
      <c r="J25" s="9"/>
      <c r="K25" s="24"/>
      <c r="L25" s="225"/>
      <c r="M25" s="25"/>
      <c r="N25" s="26"/>
    </row>
    <row r="27" spans="1:14" ht="22.5" x14ac:dyDescent="0.15">
      <c r="A27" s="8"/>
      <c r="C27" s="223" t="s">
        <v>318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1:14" ht="22.5" x14ac:dyDescent="0.15">
      <c r="A28" s="8"/>
      <c r="C28" s="229" t="s">
        <v>319</v>
      </c>
      <c r="D28" s="230"/>
      <c r="E28" s="233"/>
      <c r="F28" s="234"/>
      <c r="G28" s="234"/>
      <c r="H28" s="234"/>
      <c r="I28" s="234"/>
      <c r="J28" s="234"/>
      <c r="K28" s="234"/>
      <c r="L28" s="234"/>
      <c r="M28" s="234"/>
      <c r="N28" s="235"/>
    </row>
    <row r="29" spans="1:14" ht="22.5" customHeight="1" x14ac:dyDescent="0.15">
      <c r="A29" s="8"/>
      <c r="C29" s="231" t="s">
        <v>331</v>
      </c>
      <c r="D29" s="232"/>
      <c r="E29" s="236"/>
      <c r="F29" s="237"/>
      <c r="G29" s="237"/>
      <c r="H29" s="237"/>
      <c r="I29" s="237"/>
      <c r="J29" s="237"/>
      <c r="K29" s="237"/>
      <c r="L29" s="237"/>
      <c r="M29" s="237"/>
      <c r="N29" s="238"/>
    </row>
    <row r="30" spans="1:14" ht="22.5" x14ac:dyDescent="0.15">
      <c r="A30" s="8"/>
      <c r="C30" s="10"/>
      <c r="D30" s="11"/>
      <c r="E30" s="239"/>
      <c r="F30" s="240"/>
      <c r="G30" s="240"/>
      <c r="H30" s="240"/>
      <c r="I30" s="240"/>
      <c r="J30" s="240"/>
      <c r="K30" s="240"/>
      <c r="L30" s="240"/>
      <c r="M30" s="240"/>
      <c r="N30" s="241"/>
    </row>
    <row r="31" spans="1:14" ht="22.5" x14ac:dyDescent="0.15">
      <c r="A31" s="8"/>
      <c r="C31" s="229" t="s">
        <v>320</v>
      </c>
      <c r="D31" s="230"/>
      <c r="E31" s="12">
        <v>43687</v>
      </c>
      <c r="F31" s="13" t="s">
        <v>321</v>
      </c>
      <c r="G31" s="14" t="s">
        <v>506</v>
      </c>
      <c r="H31" s="15" t="s">
        <v>322</v>
      </c>
      <c r="I31" s="14" t="s">
        <v>507</v>
      </c>
      <c r="J31" s="242" t="s">
        <v>323</v>
      </c>
      <c r="K31" s="243"/>
      <c r="L31" s="234" t="s">
        <v>333</v>
      </c>
      <c r="M31" s="234"/>
      <c r="N31" s="235"/>
    </row>
    <row r="32" spans="1:14" ht="22.5" x14ac:dyDescent="0.15">
      <c r="A32" s="8"/>
      <c r="C32" s="229" t="s">
        <v>324</v>
      </c>
      <c r="D32" s="230"/>
      <c r="E32" s="251" t="s">
        <v>505</v>
      </c>
      <c r="F32" s="252"/>
      <c r="G32" s="253"/>
      <c r="H32" s="17"/>
      <c r="I32" s="17"/>
      <c r="J32" s="229" t="s">
        <v>334</v>
      </c>
      <c r="K32" s="230"/>
      <c r="L32" s="233" t="s">
        <v>504</v>
      </c>
      <c r="M32" s="234"/>
      <c r="N32" s="235"/>
    </row>
    <row r="33" spans="1:14" ht="22.5" x14ac:dyDescent="0.15">
      <c r="A33" s="8"/>
      <c r="C33" s="229" t="s">
        <v>222</v>
      </c>
      <c r="D33" s="230"/>
      <c r="E33" s="233" t="s">
        <v>508</v>
      </c>
      <c r="F33" s="234"/>
      <c r="G33" s="234"/>
      <c r="H33" s="234"/>
      <c r="I33" s="234"/>
      <c r="J33" s="234"/>
      <c r="K33" s="234"/>
      <c r="L33" s="234"/>
      <c r="M33" s="234"/>
      <c r="N33" s="235"/>
    </row>
    <row r="34" spans="1:14" ht="22.5" x14ac:dyDescent="0.15">
      <c r="A34" s="8"/>
    </row>
  </sheetData>
  <mergeCells count="49">
    <mergeCell ref="B11:B12"/>
    <mergeCell ref="C11:C12"/>
    <mergeCell ref="L11:L12"/>
    <mergeCell ref="D13:J13"/>
    <mergeCell ref="C27:N27"/>
    <mergeCell ref="L24:L25"/>
    <mergeCell ref="L14:L15"/>
    <mergeCell ref="L16:L17"/>
    <mergeCell ref="L18:L19"/>
    <mergeCell ref="L20:L21"/>
    <mergeCell ref="L22:L23"/>
    <mergeCell ref="B24:B25"/>
    <mergeCell ref="E28:N28"/>
    <mergeCell ref="C29:D29"/>
    <mergeCell ref="E29:N30"/>
    <mergeCell ref="L3:L4"/>
    <mergeCell ref="L5:L6"/>
    <mergeCell ref="L7:L8"/>
    <mergeCell ref="L9:L10"/>
    <mergeCell ref="C3:C4"/>
    <mergeCell ref="C5:C6"/>
    <mergeCell ref="C14:C15"/>
    <mergeCell ref="C16:C17"/>
    <mergeCell ref="C18:C19"/>
    <mergeCell ref="C20:C21"/>
    <mergeCell ref="C22:C23"/>
    <mergeCell ref="C24:C25"/>
    <mergeCell ref="C32:D32"/>
    <mergeCell ref="C33:D33"/>
    <mergeCell ref="L32:N32"/>
    <mergeCell ref="E33:N33"/>
    <mergeCell ref="J32:K32"/>
    <mergeCell ref="E32:G32"/>
    <mergeCell ref="J31:K31"/>
    <mergeCell ref="L31:N31"/>
    <mergeCell ref="J1:N1"/>
    <mergeCell ref="B3:B4"/>
    <mergeCell ref="B5:B6"/>
    <mergeCell ref="B14:B15"/>
    <mergeCell ref="B16:B17"/>
    <mergeCell ref="B18:B19"/>
    <mergeCell ref="B20:B21"/>
    <mergeCell ref="B22:B23"/>
    <mergeCell ref="B7:B8"/>
    <mergeCell ref="C7:C8"/>
    <mergeCell ref="B9:B10"/>
    <mergeCell ref="C9:C10"/>
    <mergeCell ref="C31:D31"/>
    <mergeCell ref="C28:D28"/>
  </mergeCells>
  <phoneticPr fontId="24"/>
  <dataValidations count="1">
    <dataValidation allowBlank="1" showInputMessage="1" prompt="改行は、[Alt]+[Enter]" sqref="L3:L12 L14:L25" xr:uid="{A306BF2D-A88F-42A3-ADDC-9E6141DEEB47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70" orientation="landscape" r:id="rId1"/>
  <headerFooter>
    <oddHeader>&amp;L&amp;"メイリオ,レギュラー"&amp;8&amp;F /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7F4B5D73-3070-4E17-BABE-7B81F43BE919}">
          <x14:formula1>
            <xm:f>Control!$B$1:$B$61</xm:f>
          </x14:formula1>
          <xm:sqref>D3:J3 D5:J5 D7:J7 D9:J9 D11:J11 D14:J14 D16:J16 D18:J18 D20:J20 D22:J22 D24:J24</xm:sqref>
        </x14:dataValidation>
        <x14:dataValidation type="list" allowBlank="1" showInputMessage="1" promptTitle="リストから選択するか、直接入力" prompt="改行は、[Alt]+[Enter]" xr:uid="{1460DEC1-830F-448F-9148-E9A0CBFC17B2}">
          <x14:formula1>
            <xm:f>Control!$C$1:$C$61</xm:f>
          </x14:formula1>
          <xm:sqref>D25:K25 D6:K6 D8:K8 D4:K4 D10:K10 D12:K12 D17:K17 D15:K15 D19:K19 D23:K23 D21:K21</xm:sqref>
        </x14:dataValidation>
        <x14:dataValidation type="list" allowBlank="1" showInputMessage="1" promptTitle="リストから選択するか、直接入力" prompt="改行は、[Alt]+[Enter]" xr:uid="{F880C2F5-3392-4D5A-85C7-87130B6D411C}">
          <x14:formula1>
            <xm:f>Control!$D$1:$D$61</xm:f>
          </x14:formula1>
          <xm:sqref>M3:M12 M14:M25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N34"/>
  <sheetViews>
    <sheetView showGridLines="0" view="pageBreakPreview" zoomScale="70" zoomScaleNormal="70" zoomScaleSheetLayoutView="70" workbookViewId="0">
      <selection activeCell="K4" sqref="K4"/>
    </sheetView>
  </sheetViews>
  <sheetFormatPr defaultColWidth="9" defaultRowHeight="16.5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" customWidth="1"/>
    <col min="14" max="14" width="24.625" style="1" customWidth="1"/>
    <col min="15" max="16384" width="9" style="1"/>
  </cols>
  <sheetData>
    <row r="1" spans="1:14" ht="33" x14ac:dyDescent="0.15">
      <c r="B1" s="133"/>
      <c r="C1" s="133"/>
      <c r="D1" s="133"/>
      <c r="E1" s="133"/>
      <c r="F1" s="133">
        <v>2018</v>
      </c>
      <c r="G1" s="133" t="s">
        <v>338</v>
      </c>
      <c r="H1" s="134" t="s">
        <v>339</v>
      </c>
      <c r="I1" s="132">
        <v>9</v>
      </c>
      <c r="J1" s="218" t="s">
        <v>316</v>
      </c>
      <c r="K1" s="218"/>
      <c r="L1" s="218"/>
      <c r="M1" s="218"/>
      <c r="N1" s="218"/>
    </row>
    <row r="2" spans="1:14" x14ac:dyDescent="0.15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515</v>
      </c>
      <c r="I2" s="140" t="s">
        <v>514</v>
      </c>
      <c r="J2" s="18" t="s">
        <v>9</v>
      </c>
      <c r="K2" s="19" t="s">
        <v>317</v>
      </c>
      <c r="L2" s="2" t="s">
        <v>10</v>
      </c>
      <c r="M2" s="2" t="s">
        <v>11</v>
      </c>
      <c r="N2" s="2" t="s">
        <v>12</v>
      </c>
    </row>
    <row r="3" spans="1:14" ht="33" x14ac:dyDescent="0.15">
      <c r="A3" s="6"/>
      <c r="B3" s="219">
        <v>43709</v>
      </c>
      <c r="C3" s="221">
        <f>B3</f>
        <v>43709</v>
      </c>
      <c r="D3" s="7" t="s">
        <v>492</v>
      </c>
      <c r="E3" s="7" t="s">
        <v>509</v>
      </c>
      <c r="F3" s="7" t="s">
        <v>510</v>
      </c>
      <c r="G3" s="7" t="s">
        <v>26</v>
      </c>
      <c r="H3" s="7" t="s">
        <v>26</v>
      </c>
      <c r="I3" s="7"/>
      <c r="J3" s="7"/>
      <c r="K3" s="21"/>
      <c r="L3" s="224" t="s">
        <v>524</v>
      </c>
      <c r="M3" s="22"/>
      <c r="N3" s="23"/>
    </row>
    <row r="4" spans="1:14" ht="22.5" x14ac:dyDescent="0.15">
      <c r="A4" s="8"/>
      <c r="B4" s="220"/>
      <c r="C4" s="222"/>
      <c r="D4" s="9" t="s">
        <v>377</v>
      </c>
      <c r="E4" s="9" t="s">
        <v>473</v>
      </c>
      <c r="F4" s="9" t="s">
        <v>511</v>
      </c>
      <c r="G4" s="9" t="s">
        <v>512</v>
      </c>
      <c r="H4" s="9" t="s">
        <v>512</v>
      </c>
      <c r="I4" s="9"/>
      <c r="J4" s="9"/>
      <c r="K4" s="24" t="s">
        <v>225</v>
      </c>
      <c r="L4" s="225"/>
      <c r="M4" s="25"/>
      <c r="N4" s="26"/>
    </row>
    <row r="5" spans="1:14" ht="33" x14ac:dyDescent="0.15">
      <c r="A5" s="6"/>
      <c r="B5" s="220">
        <v>43715</v>
      </c>
      <c r="C5" s="221">
        <f>B5</f>
        <v>43715</v>
      </c>
      <c r="D5" s="7" t="s">
        <v>26</v>
      </c>
      <c r="E5" s="7" t="s">
        <v>26</v>
      </c>
      <c r="F5" s="7" t="s">
        <v>26</v>
      </c>
      <c r="G5" s="7" t="s">
        <v>513</v>
      </c>
      <c r="H5" s="7" t="s">
        <v>26</v>
      </c>
      <c r="I5" s="7"/>
      <c r="J5" s="7"/>
      <c r="K5" s="27"/>
      <c r="L5" s="224" t="s">
        <v>494</v>
      </c>
      <c r="M5" s="33" t="s">
        <v>530</v>
      </c>
      <c r="N5" s="28"/>
    </row>
    <row r="6" spans="1:14" ht="22.5" x14ac:dyDescent="0.15">
      <c r="A6" s="8"/>
      <c r="B6" s="220"/>
      <c r="C6" s="222"/>
      <c r="D6" s="9" t="s">
        <v>488</v>
      </c>
      <c r="E6" s="9" t="s">
        <v>488</v>
      </c>
      <c r="F6" s="9" t="s">
        <v>516</v>
      </c>
      <c r="G6" s="9" t="s">
        <v>517</v>
      </c>
      <c r="H6" s="9" t="s">
        <v>488</v>
      </c>
      <c r="I6" s="9"/>
      <c r="J6" s="9"/>
      <c r="K6" s="24"/>
      <c r="L6" s="225"/>
      <c r="M6" s="34" t="s">
        <v>531</v>
      </c>
      <c r="N6" s="26"/>
    </row>
    <row r="7" spans="1:14" ht="33" x14ac:dyDescent="0.15">
      <c r="A7" s="6"/>
      <c r="B7" s="219">
        <v>43716</v>
      </c>
      <c r="C7" s="221">
        <f>B7</f>
        <v>43716</v>
      </c>
      <c r="D7" s="7" t="s">
        <v>26</v>
      </c>
      <c r="E7" s="7" t="s">
        <v>26</v>
      </c>
      <c r="F7" s="7" t="s">
        <v>26</v>
      </c>
      <c r="G7" s="7" t="s">
        <v>513</v>
      </c>
      <c r="H7" s="7" t="s">
        <v>26</v>
      </c>
      <c r="I7" s="7"/>
      <c r="J7" s="7"/>
      <c r="K7" s="21"/>
      <c r="L7" s="224" t="s">
        <v>525</v>
      </c>
      <c r="M7" s="33" t="s">
        <v>532</v>
      </c>
      <c r="N7" s="23"/>
    </row>
    <row r="8" spans="1:14" ht="22.5" x14ac:dyDescent="0.15">
      <c r="A8" s="8"/>
      <c r="B8" s="220"/>
      <c r="C8" s="222"/>
      <c r="D8" s="9" t="s">
        <v>488</v>
      </c>
      <c r="E8" s="9" t="s">
        <v>488</v>
      </c>
      <c r="F8" s="9" t="s">
        <v>465</v>
      </c>
      <c r="G8" s="9" t="s">
        <v>518</v>
      </c>
      <c r="H8" s="9" t="s">
        <v>465</v>
      </c>
      <c r="I8" s="9"/>
      <c r="J8" s="9"/>
      <c r="K8" s="24" t="s">
        <v>225</v>
      </c>
      <c r="L8" s="225"/>
      <c r="M8" s="34" t="s">
        <v>531</v>
      </c>
      <c r="N8" s="26"/>
    </row>
    <row r="9" spans="1:14" ht="33" x14ac:dyDescent="0.15">
      <c r="A9" s="6"/>
      <c r="B9" s="219">
        <v>43722</v>
      </c>
      <c r="C9" s="221">
        <f>B9</f>
        <v>43722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/>
      <c r="J9" s="7"/>
      <c r="K9" s="21"/>
      <c r="L9" s="224" t="s">
        <v>440</v>
      </c>
      <c r="M9" s="33" t="s">
        <v>532</v>
      </c>
      <c r="N9" s="23"/>
    </row>
    <row r="10" spans="1:14" ht="22.5" x14ac:dyDescent="0.15">
      <c r="A10" s="8"/>
      <c r="B10" s="220"/>
      <c r="C10" s="222"/>
      <c r="D10" s="9" t="s">
        <v>486</v>
      </c>
      <c r="E10" s="9" t="s">
        <v>486</v>
      </c>
      <c r="F10" s="9" t="s">
        <v>486</v>
      </c>
      <c r="G10" s="9" t="s">
        <v>519</v>
      </c>
      <c r="H10" s="9" t="s">
        <v>486</v>
      </c>
      <c r="I10" s="9"/>
      <c r="J10" s="9"/>
      <c r="K10" s="24"/>
      <c r="L10" s="225"/>
      <c r="M10" s="34" t="s">
        <v>533</v>
      </c>
      <c r="N10" s="26"/>
    </row>
    <row r="11" spans="1:14" ht="33" x14ac:dyDescent="0.15">
      <c r="A11" s="6"/>
      <c r="B11" s="220">
        <v>43723</v>
      </c>
      <c r="C11" s="221">
        <f>B11</f>
        <v>43723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/>
      <c r="J11" s="7"/>
      <c r="K11" s="27"/>
      <c r="L11" s="224" t="s">
        <v>526</v>
      </c>
      <c r="M11" s="33" t="s">
        <v>534</v>
      </c>
      <c r="N11" s="28"/>
    </row>
    <row r="12" spans="1:14" ht="22.5" x14ac:dyDescent="0.15">
      <c r="A12" s="8"/>
      <c r="B12" s="220"/>
      <c r="C12" s="222"/>
      <c r="D12" s="9" t="s">
        <v>486</v>
      </c>
      <c r="E12" s="9" t="s">
        <v>486</v>
      </c>
      <c r="F12" s="9" t="s">
        <v>488</v>
      </c>
      <c r="G12" s="9" t="s">
        <v>488</v>
      </c>
      <c r="H12" s="9" t="s">
        <v>488</v>
      </c>
      <c r="I12" s="9"/>
      <c r="J12" s="9"/>
      <c r="K12" s="24" t="s">
        <v>225</v>
      </c>
      <c r="L12" s="225"/>
      <c r="M12" s="34" t="s">
        <v>535</v>
      </c>
      <c r="N12" s="26"/>
    </row>
    <row r="13" spans="1:14" ht="33" x14ac:dyDescent="0.15">
      <c r="A13" s="6"/>
      <c r="B13" s="220">
        <v>43724</v>
      </c>
      <c r="C13" s="221">
        <f>B13</f>
        <v>43724</v>
      </c>
      <c r="D13" s="7"/>
      <c r="E13" s="7"/>
      <c r="F13" s="7"/>
      <c r="G13" s="7"/>
      <c r="H13" s="7" t="s">
        <v>520</v>
      </c>
      <c r="I13" s="7"/>
      <c r="J13" s="7"/>
      <c r="K13" s="27"/>
      <c r="L13" s="224"/>
      <c r="M13" s="33"/>
      <c r="N13" s="28"/>
    </row>
    <row r="14" spans="1:14" ht="22.5" x14ac:dyDescent="0.15">
      <c r="A14" s="8"/>
      <c r="B14" s="220"/>
      <c r="C14" s="222"/>
      <c r="D14" s="9"/>
      <c r="E14" s="9"/>
      <c r="F14" s="9"/>
      <c r="G14" s="9"/>
      <c r="H14" s="9" t="s">
        <v>521</v>
      </c>
      <c r="I14" s="9"/>
      <c r="J14" s="9"/>
      <c r="K14" s="24" t="s">
        <v>225</v>
      </c>
      <c r="L14" s="225"/>
      <c r="M14" s="33"/>
      <c r="N14" s="26"/>
    </row>
    <row r="15" spans="1:14" ht="22.5" x14ac:dyDescent="0.15">
      <c r="A15" s="8"/>
      <c r="B15" s="139">
        <v>43727</v>
      </c>
      <c r="C15" s="138">
        <f>B15</f>
        <v>43727</v>
      </c>
      <c r="D15" s="226" t="s">
        <v>502</v>
      </c>
      <c r="E15" s="227"/>
      <c r="F15" s="227"/>
      <c r="G15" s="227"/>
      <c r="H15" s="227"/>
      <c r="I15" s="227"/>
      <c r="J15" s="228"/>
      <c r="K15" s="29"/>
      <c r="L15" s="30"/>
      <c r="M15" s="31" t="s">
        <v>530</v>
      </c>
      <c r="N15" s="32"/>
    </row>
    <row r="16" spans="1:14" ht="33" x14ac:dyDescent="0.15">
      <c r="A16" s="6"/>
      <c r="B16" s="220">
        <v>43729</v>
      </c>
      <c r="C16" s="221">
        <f>B16</f>
        <v>43729</v>
      </c>
      <c r="D16" s="7" t="s">
        <v>522</v>
      </c>
      <c r="E16" s="7" t="s">
        <v>26</v>
      </c>
      <c r="F16" s="7" t="s">
        <v>26</v>
      </c>
      <c r="G16" s="7" t="s">
        <v>26</v>
      </c>
      <c r="H16" s="7" t="s">
        <v>26</v>
      </c>
      <c r="I16" s="7"/>
      <c r="J16" s="7"/>
      <c r="K16" s="27"/>
      <c r="L16" s="224" t="s">
        <v>527</v>
      </c>
      <c r="M16" s="33"/>
      <c r="N16" s="28"/>
    </row>
    <row r="17" spans="1:14" ht="22.5" x14ac:dyDescent="0.15">
      <c r="A17" s="8"/>
      <c r="B17" s="220"/>
      <c r="C17" s="222"/>
      <c r="D17" s="9" t="s">
        <v>523</v>
      </c>
      <c r="E17" s="9" t="s">
        <v>488</v>
      </c>
      <c r="F17" s="9" t="s">
        <v>516</v>
      </c>
      <c r="G17" s="9" t="s">
        <v>488</v>
      </c>
      <c r="H17" s="9" t="s">
        <v>488</v>
      </c>
      <c r="I17" s="9"/>
      <c r="J17" s="9"/>
      <c r="K17" s="24" t="s">
        <v>225</v>
      </c>
      <c r="L17" s="225"/>
      <c r="M17" s="33"/>
      <c r="N17" s="26"/>
    </row>
    <row r="18" spans="1:14" ht="33" x14ac:dyDescent="0.15">
      <c r="A18" s="6"/>
      <c r="B18" s="220">
        <v>43730</v>
      </c>
      <c r="C18" s="221">
        <f>B18</f>
        <v>43730</v>
      </c>
      <c r="D18" s="7" t="s">
        <v>26</v>
      </c>
      <c r="E18" s="7" t="s">
        <v>26</v>
      </c>
      <c r="F18" s="7" t="s">
        <v>26</v>
      </c>
      <c r="G18" s="7" t="s">
        <v>26</v>
      </c>
      <c r="H18" s="7" t="s">
        <v>26</v>
      </c>
      <c r="I18" s="7"/>
      <c r="J18" s="7"/>
      <c r="K18" s="27"/>
      <c r="L18" s="224" t="s">
        <v>467</v>
      </c>
      <c r="M18" s="33"/>
      <c r="N18" s="28"/>
    </row>
    <row r="19" spans="1:14" ht="22.5" x14ac:dyDescent="0.15">
      <c r="A19" s="8"/>
      <c r="B19" s="220"/>
      <c r="C19" s="222"/>
      <c r="D19" s="9" t="s">
        <v>465</v>
      </c>
      <c r="E19" s="9" t="s">
        <v>465</v>
      </c>
      <c r="F19" s="9" t="s">
        <v>465</v>
      </c>
      <c r="G19" s="9" t="s">
        <v>465</v>
      </c>
      <c r="H19" s="9" t="s">
        <v>465</v>
      </c>
      <c r="I19" s="9"/>
      <c r="J19" s="9"/>
      <c r="K19" s="24" t="s">
        <v>225</v>
      </c>
      <c r="L19" s="225"/>
      <c r="M19" s="33"/>
      <c r="N19" s="26"/>
    </row>
    <row r="20" spans="1:14" ht="33" x14ac:dyDescent="0.15">
      <c r="A20" s="6"/>
      <c r="B20" s="220">
        <v>43731</v>
      </c>
      <c r="C20" s="221">
        <f>B20</f>
        <v>43731</v>
      </c>
      <c r="D20" s="7" t="s">
        <v>26</v>
      </c>
      <c r="E20" s="7" t="s">
        <v>26</v>
      </c>
      <c r="F20" s="7" t="s">
        <v>26</v>
      </c>
      <c r="G20" s="7" t="s">
        <v>26</v>
      </c>
      <c r="H20" s="7" t="s">
        <v>26</v>
      </c>
      <c r="I20" s="7"/>
      <c r="J20" s="7"/>
      <c r="K20" s="27"/>
      <c r="L20" s="224" t="s">
        <v>528</v>
      </c>
      <c r="M20" s="33"/>
      <c r="N20" s="28"/>
    </row>
    <row r="21" spans="1:14" ht="22.5" x14ac:dyDescent="0.15">
      <c r="A21" s="8"/>
      <c r="B21" s="220"/>
      <c r="C21" s="222"/>
      <c r="D21" s="9" t="s">
        <v>486</v>
      </c>
      <c r="E21" s="9" t="s">
        <v>486</v>
      </c>
      <c r="F21" s="9" t="s">
        <v>486</v>
      </c>
      <c r="G21" s="9" t="s">
        <v>486</v>
      </c>
      <c r="H21" s="9" t="s">
        <v>486</v>
      </c>
      <c r="I21" s="9"/>
      <c r="J21" s="9"/>
      <c r="K21" s="24"/>
      <c r="L21" s="225"/>
      <c r="M21" s="33"/>
      <c r="N21" s="26"/>
    </row>
    <row r="22" spans="1:14" ht="33" x14ac:dyDescent="0.15">
      <c r="A22" s="6"/>
      <c r="B22" s="220">
        <v>43736</v>
      </c>
      <c r="C22" s="221">
        <f>B22</f>
        <v>43736</v>
      </c>
      <c r="D22" s="7" t="s">
        <v>26</v>
      </c>
      <c r="E22" s="7" t="s">
        <v>26</v>
      </c>
      <c r="F22" s="7" t="s">
        <v>26</v>
      </c>
      <c r="G22" s="7" t="s">
        <v>26</v>
      </c>
      <c r="H22" s="7" t="s">
        <v>26</v>
      </c>
      <c r="I22" s="7"/>
      <c r="J22" s="7"/>
      <c r="K22" s="27"/>
      <c r="L22" s="224" t="s">
        <v>529</v>
      </c>
      <c r="M22" s="33"/>
      <c r="N22" s="28"/>
    </row>
    <row r="23" spans="1:14" ht="22.5" x14ac:dyDescent="0.15">
      <c r="A23" s="8"/>
      <c r="B23" s="220"/>
      <c r="C23" s="222"/>
      <c r="D23" s="9" t="s">
        <v>486</v>
      </c>
      <c r="E23" s="9" t="s">
        <v>486</v>
      </c>
      <c r="F23" s="9" t="s">
        <v>486</v>
      </c>
      <c r="G23" s="9" t="s">
        <v>486</v>
      </c>
      <c r="H23" s="9" t="s">
        <v>486</v>
      </c>
      <c r="I23" s="9"/>
      <c r="J23" s="9"/>
      <c r="K23" s="24"/>
      <c r="L23" s="225"/>
      <c r="M23" s="34"/>
      <c r="N23" s="26"/>
    </row>
    <row r="24" spans="1:14" ht="33" x14ac:dyDescent="0.15">
      <c r="A24" s="6"/>
      <c r="B24" s="220">
        <v>43737</v>
      </c>
      <c r="C24" s="221">
        <f>B24</f>
        <v>43737</v>
      </c>
      <c r="D24" s="7"/>
      <c r="E24" s="7"/>
      <c r="F24" s="7"/>
      <c r="G24" s="20"/>
      <c r="H24" s="7"/>
      <c r="I24" s="7"/>
      <c r="J24" s="7"/>
      <c r="K24" s="27"/>
      <c r="L24" s="224"/>
      <c r="M24" s="22"/>
      <c r="N24" s="28"/>
    </row>
    <row r="25" spans="1:14" ht="22.5" x14ac:dyDescent="0.15">
      <c r="A25" s="8"/>
      <c r="B25" s="220"/>
      <c r="C25" s="222"/>
      <c r="D25" s="9"/>
      <c r="E25" s="9"/>
      <c r="F25" s="9"/>
      <c r="G25" s="35"/>
      <c r="H25" s="9"/>
      <c r="I25" s="9"/>
      <c r="J25" s="9"/>
      <c r="K25" s="24" t="s">
        <v>225</v>
      </c>
      <c r="L25" s="225"/>
      <c r="M25" s="25"/>
      <c r="N25" s="26"/>
    </row>
    <row r="27" spans="1:14" ht="22.5" x14ac:dyDescent="0.15">
      <c r="A27" s="8"/>
      <c r="C27" s="223" t="s">
        <v>318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1:14" ht="22.5" x14ac:dyDescent="0.15">
      <c r="A28" s="8"/>
      <c r="C28" s="229" t="s">
        <v>319</v>
      </c>
      <c r="D28" s="230"/>
      <c r="E28" s="233"/>
      <c r="F28" s="234"/>
      <c r="G28" s="234"/>
      <c r="H28" s="234"/>
      <c r="I28" s="234"/>
      <c r="J28" s="234"/>
      <c r="K28" s="234"/>
      <c r="L28" s="234"/>
      <c r="M28" s="234"/>
      <c r="N28" s="235"/>
    </row>
    <row r="29" spans="1:14" ht="22.5" customHeight="1" x14ac:dyDescent="0.15">
      <c r="A29" s="8"/>
      <c r="C29" s="231" t="s">
        <v>331</v>
      </c>
      <c r="D29" s="232"/>
      <c r="E29" s="236"/>
      <c r="F29" s="237"/>
      <c r="G29" s="237"/>
      <c r="H29" s="237"/>
      <c r="I29" s="237"/>
      <c r="J29" s="237"/>
      <c r="K29" s="237"/>
      <c r="L29" s="237"/>
      <c r="M29" s="237"/>
      <c r="N29" s="238"/>
    </row>
    <row r="30" spans="1:14" ht="22.5" x14ac:dyDescent="0.15">
      <c r="A30" s="8"/>
      <c r="C30" s="10"/>
      <c r="D30" s="11"/>
      <c r="E30" s="239"/>
      <c r="F30" s="240"/>
      <c r="G30" s="240"/>
      <c r="H30" s="240"/>
      <c r="I30" s="240"/>
      <c r="J30" s="240"/>
      <c r="K30" s="240"/>
      <c r="L30" s="240"/>
      <c r="M30" s="240"/>
      <c r="N30" s="241"/>
    </row>
    <row r="31" spans="1:14" ht="22.5" x14ac:dyDescent="0.15">
      <c r="A31" s="8"/>
      <c r="C31" s="229" t="s">
        <v>320</v>
      </c>
      <c r="D31" s="230"/>
      <c r="E31" s="12">
        <v>43718</v>
      </c>
      <c r="F31" s="13" t="s">
        <v>321</v>
      </c>
      <c r="G31" s="14" t="s">
        <v>537</v>
      </c>
      <c r="H31" s="15" t="s">
        <v>322</v>
      </c>
      <c r="I31" s="14" t="s">
        <v>537</v>
      </c>
      <c r="J31" s="242" t="s">
        <v>323</v>
      </c>
      <c r="K31" s="243"/>
      <c r="L31" s="234" t="s">
        <v>536</v>
      </c>
      <c r="M31" s="234"/>
      <c r="N31" s="235"/>
    </row>
    <row r="32" spans="1:14" ht="22.5" x14ac:dyDescent="0.15">
      <c r="A32" s="8"/>
      <c r="C32" s="229" t="s">
        <v>324</v>
      </c>
      <c r="D32" s="230"/>
      <c r="E32" s="16" t="s">
        <v>539</v>
      </c>
      <c r="F32" s="244" t="s">
        <v>540</v>
      </c>
      <c r="G32" s="245"/>
      <c r="H32" s="17"/>
      <c r="I32" s="17"/>
      <c r="J32" s="229" t="s">
        <v>334</v>
      </c>
      <c r="K32" s="230"/>
      <c r="L32" s="233" t="s">
        <v>538</v>
      </c>
      <c r="M32" s="234"/>
      <c r="N32" s="235"/>
    </row>
    <row r="33" spans="1:14" ht="22.5" x14ac:dyDescent="0.15">
      <c r="A33" s="8"/>
      <c r="C33" s="229" t="s">
        <v>222</v>
      </c>
      <c r="D33" s="230"/>
      <c r="E33" s="233"/>
      <c r="F33" s="234"/>
      <c r="G33" s="234"/>
      <c r="H33" s="234"/>
      <c r="I33" s="234"/>
      <c r="J33" s="234"/>
      <c r="K33" s="234"/>
      <c r="L33" s="234"/>
      <c r="M33" s="234"/>
      <c r="N33" s="235"/>
    </row>
    <row r="34" spans="1:14" ht="22.5" x14ac:dyDescent="0.15">
      <c r="A34" s="8"/>
    </row>
  </sheetData>
  <mergeCells count="49">
    <mergeCell ref="C33:D33"/>
    <mergeCell ref="E33:N33"/>
    <mergeCell ref="B11:B12"/>
    <mergeCell ref="C11:C12"/>
    <mergeCell ref="L11:L12"/>
    <mergeCell ref="D15:J15"/>
    <mergeCell ref="B24:B25"/>
    <mergeCell ref="C24:C25"/>
    <mergeCell ref="L24:L25"/>
    <mergeCell ref="L22:L23"/>
    <mergeCell ref="L13:L14"/>
    <mergeCell ref="L16:L17"/>
    <mergeCell ref="L18:L19"/>
    <mergeCell ref="L20:L21"/>
    <mergeCell ref="C27:N27"/>
    <mergeCell ref="B20:B21"/>
    <mergeCell ref="B22:B23"/>
    <mergeCell ref="C3:C4"/>
    <mergeCell ref="C5:C6"/>
    <mergeCell ref="C31:D31"/>
    <mergeCell ref="C18:C19"/>
    <mergeCell ref="C20:C21"/>
    <mergeCell ref="C22:C23"/>
    <mergeCell ref="B7:B8"/>
    <mergeCell ref="C7:C8"/>
    <mergeCell ref="B9:B10"/>
    <mergeCell ref="C9:C10"/>
    <mergeCell ref="B3:B4"/>
    <mergeCell ref="B5:B6"/>
    <mergeCell ref="B13:B14"/>
    <mergeCell ref="B16:B17"/>
    <mergeCell ref="B18:B19"/>
    <mergeCell ref="E29:N30"/>
    <mergeCell ref="J31:K31"/>
    <mergeCell ref="L31:N31"/>
    <mergeCell ref="L32:N32"/>
    <mergeCell ref="C28:D28"/>
    <mergeCell ref="C29:D29"/>
    <mergeCell ref="E28:N28"/>
    <mergeCell ref="C32:D32"/>
    <mergeCell ref="J32:K32"/>
    <mergeCell ref="F32:G32"/>
    <mergeCell ref="J1:N1"/>
    <mergeCell ref="C13:C14"/>
    <mergeCell ref="C16:C17"/>
    <mergeCell ref="L3:L4"/>
    <mergeCell ref="L5:L6"/>
    <mergeCell ref="L7:L8"/>
    <mergeCell ref="L9:L10"/>
  </mergeCells>
  <phoneticPr fontId="24"/>
  <dataValidations count="1">
    <dataValidation allowBlank="1" showInputMessage="1" prompt="改行は、[Alt]+[Enter]" sqref="L3:L25" xr:uid="{C6518982-F581-46A0-8F74-47614A108210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70" orientation="landscape" r:id="rId1"/>
  <headerFooter>
    <oddHeader>&amp;L&amp;"メイリオ,レギュラー"&amp;8&amp;F / 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F7B18015-9EEB-432C-85EA-524179CBF797}">
          <x14:formula1>
            <xm:f>Control!$B$1:$B$61</xm:f>
          </x14:formula1>
          <xm:sqref>D3:J3 D5:J5 D7:J7 D9:J9 D11:J11 D13:J13 D16:J16 D18:J18 D20:J20 D22:J22 D24:J24</xm:sqref>
        </x14:dataValidation>
        <x14:dataValidation type="list" allowBlank="1" showInputMessage="1" promptTitle="リストから選択するか、直接入力" prompt="改行は、[Alt]+[Enter]" xr:uid="{5A8EB014-E840-44DD-9D59-8611CE16CA36}">
          <x14:formula1>
            <xm:f>Control!$C$1:$C$61</xm:f>
          </x14:formula1>
          <xm:sqref>D14:K14 D6:K6 D4:K4 D10:K10 D8:K8 K15 D21:K21 D23:K23 D19:K19 D17:K17 D12:K12 D25:K25</xm:sqref>
        </x14:dataValidation>
        <x14:dataValidation type="list" allowBlank="1" showInputMessage="1" promptTitle="リストから選択するか、直接入力" prompt="改行は、[Alt]+[Enter]" xr:uid="{97A16C63-5A9E-4C6B-9B70-122E6F84262D}">
          <x14:formula1>
            <xm:f>Control!$D$1:$D$61</xm:f>
          </x14:formula1>
          <xm:sqref>M3:M25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N35"/>
  <sheetViews>
    <sheetView showGridLines="0" view="pageBreakPreview" zoomScale="70" zoomScaleNormal="70" zoomScaleSheetLayoutView="70" workbookViewId="0">
      <selection activeCell="C18" sqref="C18"/>
    </sheetView>
  </sheetViews>
  <sheetFormatPr defaultColWidth="9" defaultRowHeight="16.5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" customWidth="1"/>
    <col min="14" max="14" width="24.625" style="1" customWidth="1"/>
    <col min="15" max="16384" width="9" style="1"/>
  </cols>
  <sheetData>
    <row r="1" spans="1:14" ht="33" x14ac:dyDescent="0.15">
      <c r="B1" s="133"/>
      <c r="C1" s="133"/>
      <c r="D1" s="133"/>
      <c r="E1" s="133"/>
      <c r="F1" s="133">
        <v>2018</v>
      </c>
      <c r="G1" s="133" t="s">
        <v>338</v>
      </c>
      <c r="H1" s="134" t="s">
        <v>339</v>
      </c>
      <c r="I1" s="132">
        <v>10</v>
      </c>
      <c r="J1" s="218" t="s">
        <v>316</v>
      </c>
      <c r="K1" s="218"/>
      <c r="L1" s="218"/>
      <c r="M1" s="218"/>
      <c r="N1" s="218"/>
    </row>
    <row r="2" spans="1:14" x14ac:dyDescent="0.15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329</v>
      </c>
      <c r="I2" s="5" t="s">
        <v>330</v>
      </c>
      <c r="J2" s="18" t="s">
        <v>9</v>
      </c>
      <c r="K2" s="19" t="s">
        <v>317</v>
      </c>
      <c r="L2" s="2" t="s">
        <v>10</v>
      </c>
      <c r="M2" s="2" t="s">
        <v>11</v>
      </c>
      <c r="N2" s="2" t="s">
        <v>12</v>
      </c>
    </row>
    <row r="3" spans="1:14" ht="33" x14ac:dyDescent="0.15">
      <c r="A3" s="6"/>
      <c r="B3" s="219"/>
      <c r="C3" s="221">
        <f>B3</f>
        <v>0</v>
      </c>
      <c r="D3" s="7"/>
      <c r="E3" s="7"/>
      <c r="F3" s="7"/>
      <c r="G3" s="7"/>
      <c r="H3" s="7"/>
      <c r="I3" s="7"/>
      <c r="J3" s="7"/>
      <c r="K3" s="21"/>
      <c r="L3" s="224"/>
      <c r="M3" s="22"/>
      <c r="N3" s="23"/>
    </row>
    <row r="4" spans="1:14" ht="22.5" x14ac:dyDescent="0.15">
      <c r="A4" s="8"/>
      <c r="B4" s="220"/>
      <c r="C4" s="222"/>
      <c r="D4" s="9"/>
      <c r="E4" s="9"/>
      <c r="F4" s="9"/>
      <c r="G4" s="9"/>
      <c r="H4" s="9"/>
      <c r="I4" s="9"/>
      <c r="J4" s="9"/>
      <c r="K4" s="24"/>
      <c r="L4" s="225"/>
      <c r="M4" s="25"/>
      <c r="N4" s="26"/>
    </row>
    <row r="5" spans="1:14" ht="33" x14ac:dyDescent="0.15">
      <c r="A5" s="6"/>
      <c r="B5" s="220"/>
      <c r="C5" s="221">
        <f>B5</f>
        <v>0</v>
      </c>
      <c r="D5" s="7"/>
      <c r="E5" s="7"/>
      <c r="F5" s="7"/>
      <c r="G5" s="7"/>
      <c r="H5" s="7"/>
      <c r="I5" s="7"/>
      <c r="J5" s="7"/>
      <c r="K5" s="27"/>
      <c r="L5" s="224"/>
      <c r="M5" s="33"/>
      <c r="N5" s="28"/>
    </row>
    <row r="6" spans="1:14" ht="22.5" x14ac:dyDescent="0.15">
      <c r="A6" s="8"/>
      <c r="B6" s="220"/>
      <c r="C6" s="222"/>
      <c r="D6" s="9"/>
      <c r="E6" s="9"/>
      <c r="F6" s="9"/>
      <c r="G6" s="9"/>
      <c r="H6" s="9"/>
      <c r="I6" s="9"/>
      <c r="J6" s="9"/>
      <c r="K6" s="24"/>
      <c r="L6" s="225"/>
      <c r="M6" s="34"/>
      <c r="N6" s="26"/>
    </row>
    <row r="7" spans="1:14" ht="33" x14ac:dyDescent="0.15">
      <c r="A7" s="6"/>
      <c r="B7" s="219"/>
      <c r="C7" s="221">
        <f>B7</f>
        <v>0</v>
      </c>
      <c r="D7" s="7"/>
      <c r="E7" s="7"/>
      <c r="F7" s="7"/>
      <c r="G7" s="7"/>
      <c r="H7" s="7"/>
      <c r="I7" s="7"/>
      <c r="J7" s="7"/>
      <c r="K7" s="21"/>
      <c r="L7" s="224"/>
      <c r="M7" s="33"/>
      <c r="N7" s="23"/>
    </row>
    <row r="8" spans="1:14" ht="22.5" x14ac:dyDescent="0.15">
      <c r="A8" s="8"/>
      <c r="B8" s="220"/>
      <c r="C8" s="222"/>
      <c r="D8" s="9"/>
      <c r="E8" s="9"/>
      <c r="F8" s="9"/>
      <c r="G8" s="9"/>
      <c r="H8" s="9"/>
      <c r="I8" s="9"/>
      <c r="J8" s="9"/>
      <c r="K8" s="24"/>
      <c r="L8" s="225"/>
      <c r="M8" s="34"/>
      <c r="N8" s="26"/>
    </row>
    <row r="9" spans="1:14" ht="33" x14ac:dyDescent="0.15">
      <c r="A9" s="6"/>
      <c r="B9" s="219"/>
      <c r="C9" s="221">
        <f>B9</f>
        <v>0</v>
      </c>
      <c r="D9" s="7"/>
      <c r="E9" s="7"/>
      <c r="F9" s="7"/>
      <c r="G9" s="7"/>
      <c r="H9" s="7"/>
      <c r="I9" s="7"/>
      <c r="J9" s="7"/>
      <c r="K9" s="21"/>
      <c r="L9" s="224"/>
      <c r="M9" s="33"/>
      <c r="N9" s="23"/>
    </row>
    <row r="10" spans="1:14" ht="22.5" x14ac:dyDescent="0.15">
      <c r="A10" s="8"/>
      <c r="B10" s="220"/>
      <c r="C10" s="222"/>
      <c r="D10" s="9"/>
      <c r="E10" s="9"/>
      <c r="F10" s="9"/>
      <c r="G10" s="9"/>
      <c r="H10" s="9"/>
      <c r="I10" s="9"/>
      <c r="J10" s="9"/>
      <c r="K10" s="24"/>
      <c r="L10" s="225"/>
      <c r="M10" s="34"/>
      <c r="N10" s="26"/>
    </row>
    <row r="11" spans="1:14" ht="33" x14ac:dyDescent="0.15">
      <c r="A11" s="6"/>
      <c r="B11" s="220"/>
      <c r="C11" s="221">
        <f>B11</f>
        <v>0</v>
      </c>
      <c r="D11" s="7"/>
      <c r="E11" s="7"/>
      <c r="F11" s="7"/>
      <c r="G11" s="7"/>
      <c r="H11" s="7"/>
      <c r="I11" s="7"/>
      <c r="J11" s="7"/>
      <c r="K11" s="27"/>
      <c r="L11" s="224"/>
      <c r="M11" s="33"/>
      <c r="N11" s="28"/>
    </row>
    <row r="12" spans="1:14" ht="22.5" x14ac:dyDescent="0.15">
      <c r="A12" s="8"/>
      <c r="B12" s="220"/>
      <c r="C12" s="222"/>
      <c r="D12" s="9"/>
      <c r="E12" s="9"/>
      <c r="F12" s="9"/>
      <c r="G12" s="9"/>
      <c r="H12" s="9"/>
      <c r="I12" s="9"/>
      <c r="J12" s="9"/>
      <c r="K12" s="24"/>
      <c r="L12" s="225"/>
      <c r="M12" s="34"/>
      <c r="N12" s="26"/>
    </row>
    <row r="13" spans="1:14" ht="22.5" x14ac:dyDescent="0.15">
      <c r="A13" s="8"/>
      <c r="B13" s="139"/>
      <c r="C13" s="138">
        <f>B13</f>
        <v>0</v>
      </c>
      <c r="D13" s="226"/>
      <c r="E13" s="227"/>
      <c r="F13" s="227"/>
      <c r="G13" s="227"/>
      <c r="H13" s="227"/>
      <c r="I13" s="227"/>
      <c r="J13" s="228"/>
      <c r="K13" s="29"/>
      <c r="L13" s="30"/>
      <c r="M13" s="31"/>
      <c r="N13" s="32"/>
    </row>
    <row r="14" spans="1:14" ht="33" x14ac:dyDescent="0.15">
      <c r="A14" s="6"/>
      <c r="B14" s="220"/>
      <c r="C14" s="221">
        <f>B14</f>
        <v>0</v>
      </c>
      <c r="D14" s="7"/>
      <c r="E14" s="7"/>
      <c r="F14" s="7"/>
      <c r="G14" s="7"/>
      <c r="H14" s="7"/>
      <c r="I14" s="7"/>
      <c r="J14" s="7"/>
      <c r="K14" s="27"/>
      <c r="L14" s="224"/>
      <c r="M14" s="33"/>
      <c r="N14" s="28"/>
    </row>
    <row r="15" spans="1:14" ht="22.5" x14ac:dyDescent="0.15">
      <c r="A15" s="8"/>
      <c r="B15" s="220"/>
      <c r="C15" s="222"/>
      <c r="D15" s="9"/>
      <c r="E15" s="9"/>
      <c r="F15" s="9"/>
      <c r="G15" s="9"/>
      <c r="H15" s="9"/>
      <c r="I15" s="9"/>
      <c r="J15" s="9"/>
      <c r="K15" s="24"/>
      <c r="L15" s="225"/>
      <c r="M15" s="33"/>
      <c r="N15" s="26"/>
    </row>
    <row r="16" spans="1:14" ht="33" x14ac:dyDescent="0.15">
      <c r="A16" s="6"/>
      <c r="B16" s="220"/>
      <c r="C16" s="221">
        <f>B16</f>
        <v>0</v>
      </c>
      <c r="D16" s="7"/>
      <c r="E16" s="7"/>
      <c r="F16" s="7"/>
      <c r="G16" s="7"/>
      <c r="H16" s="7"/>
      <c r="I16" s="7"/>
      <c r="J16" s="7"/>
      <c r="K16" s="27"/>
      <c r="L16" s="224"/>
      <c r="M16" s="33"/>
      <c r="N16" s="28"/>
    </row>
    <row r="17" spans="1:14" ht="22.5" x14ac:dyDescent="0.15">
      <c r="A17" s="8"/>
      <c r="B17" s="220"/>
      <c r="C17" s="222"/>
      <c r="D17" s="9"/>
      <c r="E17" s="9"/>
      <c r="F17" s="9"/>
      <c r="G17" s="9"/>
      <c r="H17" s="9"/>
      <c r="I17" s="9"/>
      <c r="J17" s="9"/>
      <c r="K17" s="24"/>
      <c r="L17" s="225"/>
      <c r="M17" s="33"/>
      <c r="N17" s="26"/>
    </row>
    <row r="18" spans="1:14" ht="22.5" x14ac:dyDescent="0.15">
      <c r="A18" s="8"/>
      <c r="B18" s="139"/>
      <c r="C18" s="138">
        <f>B18</f>
        <v>0</v>
      </c>
      <c r="D18" s="226"/>
      <c r="E18" s="227"/>
      <c r="F18" s="227"/>
      <c r="G18" s="227"/>
      <c r="H18" s="227"/>
      <c r="I18" s="227"/>
      <c r="J18" s="228"/>
      <c r="K18" s="24"/>
      <c r="L18" s="30"/>
      <c r="M18" s="33"/>
      <c r="N18" s="32"/>
    </row>
    <row r="19" spans="1:14" ht="33" x14ac:dyDescent="0.15">
      <c r="A19" s="6"/>
      <c r="B19" s="220"/>
      <c r="C19" s="221">
        <f>B19</f>
        <v>0</v>
      </c>
      <c r="D19" s="7"/>
      <c r="E19" s="7"/>
      <c r="F19" s="7"/>
      <c r="G19" s="7"/>
      <c r="H19" s="7"/>
      <c r="I19" s="7"/>
      <c r="J19" s="7"/>
      <c r="K19" s="27"/>
      <c r="L19" s="224"/>
      <c r="M19" s="33"/>
      <c r="N19" s="28"/>
    </row>
    <row r="20" spans="1:14" ht="22.5" x14ac:dyDescent="0.15">
      <c r="A20" s="8"/>
      <c r="B20" s="220"/>
      <c r="C20" s="222"/>
      <c r="D20" s="9"/>
      <c r="E20" s="9"/>
      <c r="F20" s="9"/>
      <c r="G20" s="9"/>
      <c r="H20" s="9"/>
      <c r="I20" s="9"/>
      <c r="J20" s="9"/>
      <c r="K20" s="24"/>
      <c r="L20" s="225"/>
      <c r="M20" s="33"/>
      <c r="N20" s="26"/>
    </row>
    <row r="21" spans="1:14" ht="33" x14ac:dyDescent="0.15">
      <c r="A21" s="6"/>
      <c r="B21" s="220"/>
      <c r="C21" s="221">
        <f>B21</f>
        <v>0</v>
      </c>
      <c r="D21" s="7"/>
      <c r="E21" s="7"/>
      <c r="F21" s="7"/>
      <c r="G21" s="7"/>
      <c r="H21" s="7"/>
      <c r="I21" s="7"/>
      <c r="J21" s="7"/>
      <c r="K21" s="27"/>
      <c r="L21" s="224"/>
      <c r="M21" s="33"/>
      <c r="N21" s="28"/>
    </row>
    <row r="22" spans="1:14" ht="22.5" x14ac:dyDescent="0.15">
      <c r="A22" s="8"/>
      <c r="B22" s="220"/>
      <c r="C22" s="222"/>
      <c r="D22" s="9"/>
      <c r="E22" s="9"/>
      <c r="F22" s="9"/>
      <c r="G22" s="9"/>
      <c r="H22" s="9"/>
      <c r="I22" s="9"/>
      <c r="J22" s="9"/>
      <c r="K22" s="24"/>
      <c r="L22" s="225"/>
      <c r="M22" s="33"/>
      <c r="N22" s="26"/>
    </row>
    <row r="23" spans="1:14" ht="33" x14ac:dyDescent="0.15">
      <c r="A23" s="6"/>
      <c r="B23" s="220"/>
      <c r="C23" s="221">
        <f>B23</f>
        <v>0</v>
      </c>
      <c r="D23" s="7"/>
      <c r="E23" s="7"/>
      <c r="F23" s="7"/>
      <c r="G23" s="7"/>
      <c r="H23" s="7"/>
      <c r="I23" s="7"/>
      <c r="J23" s="7"/>
      <c r="K23" s="27"/>
      <c r="L23" s="224"/>
      <c r="M23" s="33"/>
      <c r="N23" s="28"/>
    </row>
    <row r="24" spans="1:14" ht="22.5" x14ac:dyDescent="0.15">
      <c r="A24" s="8"/>
      <c r="B24" s="220"/>
      <c r="C24" s="222"/>
      <c r="D24" s="9"/>
      <c r="E24" s="9"/>
      <c r="F24" s="9"/>
      <c r="G24" s="9"/>
      <c r="H24" s="9"/>
      <c r="I24" s="9"/>
      <c r="J24" s="9"/>
      <c r="K24" s="24"/>
      <c r="L24" s="225"/>
      <c r="M24" s="34"/>
      <c r="N24" s="26"/>
    </row>
    <row r="25" spans="1:14" ht="33" x14ac:dyDescent="0.15">
      <c r="A25" s="6"/>
      <c r="B25" s="220"/>
      <c r="C25" s="221">
        <f>B25</f>
        <v>0</v>
      </c>
      <c r="D25" s="7"/>
      <c r="E25" s="7"/>
      <c r="F25" s="7"/>
      <c r="G25" s="20"/>
      <c r="H25" s="7"/>
      <c r="I25" s="7"/>
      <c r="J25" s="7"/>
      <c r="K25" s="27"/>
      <c r="L25" s="224"/>
      <c r="M25" s="22"/>
      <c r="N25" s="28"/>
    </row>
    <row r="26" spans="1:14" ht="22.5" x14ac:dyDescent="0.15">
      <c r="A26" s="8"/>
      <c r="B26" s="220"/>
      <c r="C26" s="222"/>
      <c r="D26" s="9"/>
      <c r="E26" s="9"/>
      <c r="F26" s="9"/>
      <c r="G26" s="35"/>
      <c r="H26" s="9"/>
      <c r="I26" s="9"/>
      <c r="J26" s="9"/>
      <c r="K26" s="24"/>
      <c r="L26" s="225"/>
      <c r="M26" s="25"/>
      <c r="N26" s="26"/>
    </row>
    <row r="28" spans="1:14" ht="22.5" x14ac:dyDescent="0.15">
      <c r="A28" s="8"/>
      <c r="C28" s="223" t="s">
        <v>318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</row>
    <row r="29" spans="1:14" ht="22.5" x14ac:dyDescent="0.15">
      <c r="A29" s="8"/>
      <c r="C29" s="229" t="s">
        <v>319</v>
      </c>
      <c r="D29" s="230"/>
      <c r="E29" s="233"/>
      <c r="F29" s="234"/>
      <c r="G29" s="234"/>
      <c r="H29" s="234"/>
      <c r="I29" s="234"/>
      <c r="J29" s="234"/>
      <c r="K29" s="234"/>
      <c r="L29" s="234"/>
      <c r="M29" s="234"/>
      <c r="N29" s="235"/>
    </row>
    <row r="30" spans="1:14" ht="22.5" customHeight="1" x14ac:dyDescent="0.15">
      <c r="A30" s="8"/>
      <c r="C30" s="231" t="s">
        <v>331</v>
      </c>
      <c r="D30" s="232"/>
      <c r="E30" s="236"/>
      <c r="F30" s="237"/>
      <c r="G30" s="237"/>
      <c r="H30" s="237"/>
      <c r="I30" s="237"/>
      <c r="J30" s="237"/>
      <c r="K30" s="237"/>
      <c r="L30" s="237"/>
      <c r="M30" s="237"/>
      <c r="N30" s="238"/>
    </row>
    <row r="31" spans="1:14" ht="22.5" x14ac:dyDescent="0.15">
      <c r="A31" s="8"/>
      <c r="C31" s="10"/>
      <c r="D31" s="11"/>
      <c r="E31" s="239"/>
      <c r="F31" s="240"/>
      <c r="G31" s="240"/>
      <c r="H31" s="240"/>
      <c r="I31" s="240"/>
      <c r="J31" s="240"/>
      <c r="K31" s="240"/>
      <c r="L31" s="240"/>
      <c r="M31" s="240"/>
      <c r="N31" s="241"/>
    </row>
    <row r="32" spans="1:14" ht="22.5" x14ac:dyDescent="0.15">
      <c r="A32" s="8"/>
      <c r="C32" s="229" t="s">
        <v>320</v>
      </c>
      <c r="D32" s="230"/>
      <c r="E32" s="12"/>
      <c r="F32" s="13" t="s">
        <v>321</v>
      </c>
      <c r="G32" s="14" t="s">
        <v>332</v>
      </c>
      <c r="H32" s="15" t="s">
        <v>322</v>
      </c>
      <c r="I32" s="14" t="s">
        <v>332</v>
      </c>
      <c r="J32" s="242" t="s">
        <v>323</v>
      </c>
      <c r="K32" s="243"/>
      <c r="L32" s="234" t="s">
        <v>333</v>
      </c>
      <c r="M32" s="234"/>
      <c r="N32" s="235"/>
    </row>
    <row r="33" spans="1:14" ht="22.5" x14ac:dyDescent="0.15">
      <c r="A33" s="8"/>
      <c r="C33" s="229" t="s">
        <v>324</v>
      </c>
      <c r="D33" s="230"/>
      <c r="E33" s="16"/>
      <c r="F33" s="244"/>
      <c r="G33" s="245"/>
      <c r="H33" s="17"/>
      <c r="I33" s="17"/>
      <c r="J33" s="229" t="s">
        <v>334</v>
      </c>
      <c r="K33" s="230"/>
      <c r="L33" s="233"/>
      <c r="M33" s="234"/>
      <c r="N33" s="235"/>
    </row>
    <row r="34" spans="1:14" ht="22.5" x14ac:dyDescent="0.15">
      <c r="A34" s="8"/>
      <c r="C34" s="229" t="s">
        <v>222</v>
      </c>
      <c r="D34" s="230"/>
      <c r="E34" s="233"/>
      <c r="F34" s="234"/>
      <c r="G34" s="234"/>
      <c r="H34" s="234"/>
      <c r="I34" s="234"/>
      <c r="J34" s="234"/>
      <c r="K34" s="234"/>
      <c r="L34" s="234"/>
      <c r="M34" s="234"/>
      <c r="N34" s="235"/>
    </row>
    <row r="35" spans="1:14" ht="22.5" x14ac:dyDescent="0.15">
      <c r="A35" s="8"/>
    </row>
  </sheetData>
  <mergeCells count="50">
    <mergeCell ref="D18:J18"/>
    <mergeCell ref="L11:L12"/>
    <mergeCell ref="D13:J13"/>
    <mergeCell ref="B16:B17"/>
    <mergeCell ref="C16:C17"/>
    <mergeCell ref="L16:L17"/>
    <mergeCell ref="B25:B26"/>
    <mergeCell ref="C3:C4"/>
    <mergeCell ref="C29:D29"/>
    <mergeCell ref="L19:L20"/>
    <mergeCell ref="L21:L22"/>
    <mergeCell ref="L23:L24"/>
    <mergeCell ref="L25:L26"/>
    <mergeCell ref="C28:N28"/>
    <mergeCell ref="B5:B6"/>
    <mergeCell ref="C5:C6"/>
    <mergeCell ref="L5:L6"/>
    <mergeCell ref="B7:B8"/>
    <mergeCell ref="C7:C8"/>
    <mergeCell ref="L7:L8"/>
    <mergeCell ref="B9:B10"/>
    <mergeCell ref="C9:C10"/>
    <mergeCell ref="B3:B4"/>
    <mergeCell ref="B14:B15"/>
    <mergeCell ref="B19:B20"/>
    <mergeCell ref="B21:B22"/>
    <mergeCell ref="B23:B24"/>
    <mergeCell ref="B11:B12"/>
    <mergeCell ref="J33:K33"/>
    <mergeCell ref="C33:D33"/>
    <mergeCell ref="C34:D34"/>
    <mergeCell ref="L33:N33"/>
    <mergeCell ref="F33:G33"/>
    <mergeCell ref="E34:N34"/>
    <mergeCell ref="C32:D32"/>
    <mergeCell ref="J32:K32"/>
    <mergeCell ref="L32:N32"/>
    <mergeCell ref="J1:N1"/>
    <mergeCell ref="C14:C15"/>
    <mergeCell ref="C19:C20"/>
    <mergeCell ref="C21:C22"/>
    <mergeCell ref="C23:C24"/>
    <mergeCell ref="C25:C26"/>
    <mergeCell ref="L3:L4"/>
    <mergeCell ref="E29:N29"/>
    <mergeCell ref="C30:D30"/>
    <mergeCell ref="E30:N31"/>
    <mergeCell ref="L14:L15"/>
    <mergeCell ref="L9:L10"/>
    <mergeCell ref="C11:C12"/>
  </mergeCells>
  <phoneticPr fontId="24"/>
  <dataValidations count="1">
    <dataValidation allowBlank="1" showInputMessage="1" prompt="改行は、[Alt]+[Enter]" sqref="L3:L12 L14:L17 L19:L26" xr:uid="{163D60FE-2523-4502-93B0-3256BB99D84D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69" orientation="landscape" r:id="rId1"/>
  <headerFooter>
    <oddHeader>&amp;L&amp;"メイリオ,レギュラー"&amp;8&amp;F / 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899089FD-4B99-459F-9276-B1FBFCF4F296}">
          <x14:formula1>
            <xm:f>Control!$B$1:$B$61</xm:f>
          </x14:formula1>
          <xm:sqref>D3:J3 D5:J5 D7:J7 D9:J9 D11:J11 D14:J14 D16:J16 D19:J19 D21:J21 D23:J23 D25:J25</xm:sqref>
        </x14:dataValidation>
        <x14:dataValidation type="list" allowBlank="1" showInputMessage="1" promptTitle="リストから選択するか、直接入力" prompt="改行は、[Alt]+[Enter]" xr:uid="{C0BE7D73-F8AD-49F8-B277-68549E8038F7}">
          <x14:formula1>
            <xm:f>Control!$C$1:$C$61</xm:f>
          </x14:formula1>
          <xm:sqref>D4:K4 D6:K6 D8:K8 D10:K10 D12:K12 D15:K15 D17:J17 D20:K20 D22:K22 D24:K24 D26:K26 K18</xm:sqref>
        </x14:dataValidation>
        <x14:dataValidation type="list" allowBlank="1" showInputMessage="1" promptTitle="リストから選択するか、直接入力" prompt="改行は、[Alt]+[Enter]" xr:uid="{CF1EB4B0-CFCF-4997-8B62-B41F18B2FF66}">
          <x14:formula1>
            <xm:f>Control!$D$1:$D$61</xm:f>
          </x14:formula1>
          <xm:sqref>M3:M12 M14:M26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N34"/>
  <sheetViews>
    <sheetView showGridLines="0" view="pageBreakPreview" zoomScale="70" zoomScaleNormal="70" zoomScaleSheetLayoutView="70" workbookViewId="0">
      <selection activeCell="D17" sqref="D17:J17"/>
    </sheetView>
  </sheetViews>
  <sheetFormatPr defaultColWidth="9" defaultRowHeight="16.5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" customWidth="1"/>
    <col min="14" max="14" width="24.625" style="1" customWidth="1"/>
    <col min="15" max="16384" width="9" style="1"/>
  </cols>
  <sheetData>
    <row r="1" spans="1:14" ht="33" x14ac:dyDescent="0.15">
      <c r="B1" s="133"/>
      <c r="C1" s="133"/>
      <c r="D1" s="133"/>
      <c r="E1" s="133"/>
      <c r="F1" s="133">
        <v>2018</v>
      </c>
      <c r="G1" s="133" t="s">
        <v>338</v>
      </c>
      <c r="H1" s="134" t="s">
        <v>339</v>
      </c>
      <c r="I1" s="132">
        <v>11</v>
      </c>
      <c r="J1" s="218" t="s">
        <v>316</v>
      </c>
      <c r="K1" s="218"/>
      <c r="L1" s="218"/>
      <c r="M1" s="218"/>
      <c r="N1" s="218"/>
    </row>
    <row r="2" spans="1:14" x14ac:dyDescent="0.15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329</v>
      </c>
      <c r="I2" s="5" t="s">
        <v>330</v>
      </c>
      <c r="J2" s="18" t="s">
        <v>9</v>
      </c>
      <c r="K2" s="19" t="s">
        <v>317</v>
      </c>
      <c r="L2" s="2" t="s">
        <v>10</v>
      </c>
      <c r="M2" s="2" t="s">
        <v>11</v>
      </c>
      <c r="N2" s="2" t="s">
        <v>12</v>
      </c>
    </row>
    <row r="3" spans="1:14" ht="33" x14ac:dyDescent="0.15">
      <c r="A3" s="6"/>
      <c r="B3" s="219">
        <v>43467</v>
      </c>
      <c r="C3" s="221">
        <f>B3</f>
        <v>43467</v>
      </c>
      <c r="D3" s="7" t="s">
        <v>541</v>
      </c>
      <c r="E3" s="7" t="s">
        <v>365</v>
      </c>
      <c r="F3" s="7" t="s">
        <v>365</v>
      </c>
      <c r="G3" s="7" t="s">
        <v>365</v>
      </c>
      <c r="H3" s="7" t="s">
        <v>365</v>
      </c>
      <c r="I3" s="7" t="s">
        <v>365</v>
      </c>
      <c r="J3" s="7"/>
      <c r="K3" s="21"/>
      <c r="L3" s="224"/>
      <c r="M3" s="22"/>
      <c r="N3" s="23" t="s">
        <v>564</v>
      </c>
    </row>
    <row r="4" spans="1:14" ht="22.5" x14ac:dyDescent="0.15">
      <c r="A4" s="8"/>
      <c r="B4" s="220"/>
      <c r="C4" s="222"/>
      <c r="D4" s="9"/>
      <c r="E4" s="9"/>
      <c r="F4" s="9"/>
      <c r="G4" s="9"/>
      <c r="H4" s="9"/>
      <c r="I4" s="9"/>
      <c r="J4" s="9"/>
      <c r="K4" s="24" t="s">
        <v>225</v>
      </c>
      <c r="L4" s="225"/>
      <c r="M4" s="25"/>
      <c r="N4" s="26"/>
    </row>
    <row r="5" spans="1:14" ht="33" x14ac:dyDescent="0.15">
      <c r="A5" s="6"/>
      <c r="B5" s="220">
        <v>43772</v>
      </c>
      <c r="C5" s="221">
        <f>B5</f>
        <v>43772</v>
      </c>
      <c r="D5" s="7" t="s">
        <v>26</v>
      </c>
      <c r="E5" s="7" t="s">
        <v>26</v>
      </c>
      <c r="F5" s="7" t="s">
        <v>26</v>
      </c>
      <c r="G5" s="7" t="s">
        <v>26</v>
      </c>
      <c r="H5" s="7" t="s">
        <v>26</v>
      </c>
      <c r="I5" s="7" t="s">
        <v>26</v>
      </c>
      <c r="J5" s="7"/>
      <c r="K5" s="27"/>
      <c r="L5" s="224" t="s">
        <v>555</v>
      </c>
      <c r="M5" s="33"/>
      <c r="N5" s="28"/>
    </row>
    <row r="6" spans="1:14" ht="22.5" x14ac:dyDescent="0.15">
      <c r="A6" s="8"/>
      <c r="B6" s="220"/>
      <c r="C6" s="222"/>
      <c r="D6" s="9" t="s">
        <v>465</v>
      </c>
      <c r="E6" s="9" t="s">
        <v>465</v>
      </c>
      <c r="F6" s="9" t="s">
        <v>465</v>
      </c>
      <c r="G6" s="9" t="s">
        <v>512</v>
      </c>
      <c r="H6" s="9" t="s">
        <v>512</v>
      </c>
      <c r="I6" s="9" t="s">
        <v>512</v>
      </c>
      <c r="J6" s="9"/>
      <c r="K6" s="143" t="s">
        <v>551</v>
      </c>
      <c r="L6" s="225"/>
      <c r="M6" s="34"/>
      <c r="N6" s="26"/>
    </row>
    <row r="7" spans="1:14" ht="33" x14ac:dyDescent="0.15">
      <c r="A7" s="6"/>
      <c r="B7" s="219">
        <v>43773</v>
      </c>
      <c r="C7" s="221">
        <f>B7</f>
        <v>43773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7"/>
      <c r="K7" s="21"/>
      <c r="L7" s="224" t="s">
        <v>552</v>
      </c>
      <c r="M7" s="33" t="s">
        <v>559</v>
      </c>
      <c r="N7" s="23"/>
    </row>
    <row r="8" spans="1:14" ht="22.5" x14ac:dyDescent="0.15">
      <c r="A8" s="8"/>
      <c r="B8" s="220"/>
      <c r="C8" s="222"/>
      <c r="D8" s="9" t="s">
        <v>488</v>
      </c>
      <c r="E8" s="9" t="s">
        <v>488</v>
      </c>
      <c r="F8" s="9" t="s">
        <v>488</v>
      </c>
      <c r="G8" s="9" t="s">
        <v>488</v>
      </c>
      <c r="H8" s="9" t="s">
        <v>488</v>
      </c>
      <c r="I8" s="9" t="s">
        <v>488</v>
      </c>
      <c r="J8" s="9"/>
      <c r="K8" s="24" t="s">
        <v>225</v>
      </c>
      <c r="L8" s="225"/>
      <c r="M8" s="34" t="s">
        <v>560</v>
      </c>
      <c r="N8" s="26"/>
    </row>
    <row r="9" spans="1:14" ht="33" x14ac:dyDescent="0.15">
      <c r="A9" s="6"/>
      <c r="B9" s="219">
        <v>43778</v>
      </c>
      <c r="C9" s="221">
        <f>B9</f>
        <v>43778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 t="s">
        <v>26</v>
      </c>
      <c r="J9" s="7"/>
      <c r="K9" s="21"/>
      <c r="L9" s="224" t="s">
        <v>553</v>
      </c>
      <c r="M9" s="33" t="s">
        <v>561</v>
      </c>
      <c r="N9" s="23"/>
    </row>
    <row r="10" spans="1:14" ht="22.5" x14ac:dyDescent="0.15">
      <c r="A10" s="8"/>
      <c r="B10" s="220"/>
      <c r="C10" s="222"/>
      <c r="D10" s="9" t="s">
        <v>370</v>
      </c>
      <c r="E10" s="9" t="s">
        <v>370</v>
      </c>
      <c r="F10" s="9" t="s">
        <v>370</v>
      </c>
      <c r="G10" s="9" t="s">
        <v>370</v>
      </c>
      <c r="H10" s="9" t="s">
        <v>370</v>
      </c>
      <c r="I10" s="9" t="s">
        <v>370</v>
      </c>
      <c r="J10" s="9"/>
      <c r="K10" s="24"/>
      <c r="L10" s="225"/>
      <c r="M10" s="34" t="s">
        <v>437</v>
      </c>
      <c r="N10" s="26"/>
    </row>
    <row r="11" spans="1:14" ht="33" x14ac:dyDescent="0.15">
      <c r="A11" s="6"/>
      <c r="B11" s="220">
        <v>43779</v>
      </c>
      <c r="C11" s="221">
        <f>B11</f>
        <v>43779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542</v>
      </c>
      <c r="I11" s="7" t="s">
        <v>542</v>
      </c>
      <c r="J11" s="7"/>
      <c r="K11" s="27"/>
      <c r="L11" s="224" t="s">
        <v>556</v>
      </c>
      <c r="M11" s="33" t="s">
        <v>436</v>
      </c>
      <c r="N11" s="28"/>
    </row>
    <row r="12" spans="1:14" ht="22.5" x14ac:dyDescent="0.15">
      <c r="A12" s="8"/>
      <c r="B12" s="220"/>
      <c r="C12" s="222"/>
      <c r="D12" s="9" t="s">
        <v>465</v>
      </c>
      <c r="E12" s="9" t="s">
        <v>465</v>
      </c>
      <c r="F12" s="9" t="s">
        <v>465</v>
      </c>
      <c r="G12" s="9" t="s">
        <v>465</v>
      </c>
      <c r="H12" s="9" t="s">
        <v>543</v>
      </c>
      <c r="I12" s="9" t="s">
        <v>543</v>
      </c>
      <c r="J12" s="9"/>
      <c r="K12" s="24"/>
      <c r="L12" s="225"/>
      <c r="M12" s="34" t="s">
        <v>437</v>
      </c>
      <c r="N12" s="26"/>
    </row>
    <row r="13" spans="1:14" ht="33" x14ac:dyDescent="0.15">
      <c r="A13" s="6"/>
      <c r="B13" s="220">
        <v>43785</v>
      </c>
      <c r="C13" s="221">
        <f>B13</f>
        <v>43785</v>
      </c>
      <c r="D13" s="7" t="s">
        <v>26</v>
      </c>
      <c r="E13" s="7" t="s">
        <v>26</v>
      </c>
      <c r="F13" s="7" t="s">
        <v>544</v>
      </c>
      <c r="G13" s="7" t="s">
        <v>26</v>
      </c>
      <c r="H13" s="7" t="s">
        <v>542</v>
      </c>
      <c r="I13" s="7" t="s">
        <v>542</v>
      </c>
      <c r="J13" s="7"/>
      <c r="K13" s="27"/>
      <c r="L13" s="224" t="s">
        <v>557</v>
      </c>
      <c r="M13" s="33" t="s">
        <v>436</v>
      </c>
      <c r="N13" s="28"/>
    </row>
    <row r="14" spans="1:14" ht="22.5" x14ac:dyDescent="0.15">
      <c r="A14" s="8"/>
      <c r="B14" s="220"/>
      <c r="C14" s="222"/>
      <c r="D14" s="9" t="s">
        <v>516</v>
      </c>
      <c r="E14" s="9" t="s">
        <v>516</v>
      </c>
      <c r="F14" s="9" t="s">
        <v>545</v>
      </c>
      <c r="G14" s="9" t="s">
        <v>546</v>
      </c>
      <c r="H14" s="9" t="s">
        <v>543</v>
      </c>
      <c r="I14" s="9" t="s">
        <v>543</v>
      </c>
      <c r="J14" s="9"/>
      <c r="K14" s="24" t="s">
        <v>225</v>
      </c>
      <c r="L14" s="225"/>
      <c r="M14" s="33" t="s">
        <v>437</v>
      </c>
      <c r="N14" s="26"/>
    </row>
    <row r="15" spans="1:14" ht="33" x14ac:dyDescent="0.15">
      <c r="A15" s="6"/>
      <c r="B15" s="220">
        <v>43786</v>
      </c>
      <c r="C15" s="221">
        <f>B15</f>
        <v>43786</v>
      </c>
      <c r="D15" s="7" t="s">
        <v>26</v>
      </c>
      <c r="E15" s="7" t="s">
        <v>26</v>
      </c>
      <c r="F15" s="7" t="s">
        <v>26</v>
      </c>
      <c r="G15" s="7" t="s">
        <v>26</v>
      </c>
      <c r="H15" s="7" t="s">
        <v>542</v>
      </c>
      <c r="I15" s="7" t="s">
        <v>542</v>
      </c>
      <c r="J15" s="7"/>
      <c r="K15" s="27"/>
      <c r="L15" s="224" t="s">
        <v>554</v>
      </c>
      <c r="M15" s="33" t="s">
        <v>436</v>
      </c>
      <c r="N15" s="28" t="s">
        <v>324</v>
      </c>
    </row>
    <row r="16" spans="1:14" ht="33" x14ac:dyDescent="0.15">
      <c r="A16" s="8"/>
      <c r="B16" s="220"/>
      <c r="C16" s="222"/>
      <c r="D16" s="9" t="s">
        <v>370</v>
      </c>
      <c r="E16" s="9" t="s">
        <v>370</v>
      </c>
      <c r="F16" s="9" t="s">
        <v>370</v>
      </c>
      <c r="G16" s="9" t="s">
        <v>547</v>
      </c>
      <c r="H16" s="9" t="s">
        <v>543</v>
      </c>
      <c r="I16" s="9" t="s">
        <v>543</v>
      </c>
      <c r="J16" s="9"/>
      <c r="K16" s="24" t="s">
        <v>225</v>
      </c>
      <c r="L16" s="225"/>
      <c r="M16" s="33" t="s">
        <v>562</v>
      </c>
      <c r="N16" s="26" t="s">
        <v>563</v>
      </c>
    </row>
    <row r="17" spans="1:14" ht="22.5" x14ac:dyDescent="0.15">
      <c r="A17" s="8"/>
      <c r="B17" s="139">
        <v>43790</v>
      </c>
      <c r="C17" s="138">
        <f>B17</f>
        <v>43790</v>
      </c>
      <c r="D17" s="226" t="s">
        <v>502</v>
      </c>
      <c r="E17" s="227"/>
      <c r="F17" s="227"/>
      <c r="G17" s="227"/>
      <c r="H17" s="227"/>
      <c r="I17" s="227"/>
      <c r="J17" s="228"/>
      <c r="K17" s="24"/>
      <c r="L17" s="30"/>
      <c r="M17" s="33"/>
      <c r="N17" s="32"/>
    </row>
    <row r="18" spans="1:14" ht="33" x14ac:dyDescent="0.15">
      <c r="A18" s="6"/>
      <c r="B18" s="220">
        <v>43792</v>
      </c>
      <c r="C18" s="221">
        <f>B18</f>
        <v>43792</v>
      </c>
      <c r="D18" s="7" t="s">
        <v>26</v>
      </c>
      <c r="E18" s="7" t="s">
        <v>26</v>
      </c>
      <c r="F18" s="7" t="s">
        <v>26</v>
      </c>
      <c r="G18" s="7" t="s">
        <v>26</v>
      </c>
      <c r="H18" s="7" t="s">
        <v>26</v>
      </c>
      <c r="I18" s="7" t="s">
        <v>26</v>
      </c>
      <c r="J18" s="7"/>
      <c r="K18" s="27"/>
      <c r="L18" s="224" t="s">
        <v>558</v>
      </c>
      <c r="M18" s="33"/>
      <c r="N18" s="28"/>
    </row>
    <row r="19" spans="1:14" ht="22.5" x14ac:dyDescent="0.15">
      <c r="A19" s="8"/>
      <c r="B19" s="220"/>
      <c r="C19" s="222"/>
      <c r="D19" s="9" t="s">
        <v>370</v>
      </c>
      <c r="E19" s="9" t="s">
        <v>370</v>
      </c>
      <c r="F19" s="9" t="s">
        <v>370</v>
      </c>
      <c r="G19" s="9" t="s">
        <v>370</v>
      </c>
      <c r="H19" s="9" t="s">
        <v>370</v>
      </c>
      <c r="I19" s="9" t="s">
        <v>370</v>
      </c>
      <c r="J19" s="9"/>
      <c r="K19" s="24"/>
      <c r="L19" s="225"/>
      <c r="M19" s="33"/>
      <c r="N19" s="26"/>
    </row>
    <row r="20" spans="1:14" ht="33" x14ac:dyDescent="0.15">
      <c r="A20" s="6"/>
      <c r="B20" s="220">
        <v>43793</v>
      </c>
      <c r="C20" s="221">
        <f>B20</f>
        <v>43793</v>
      </c>
      <c r="D20" s="7" t="s">
        <v>26</v>
      </c>
      <c r="E20" s="7" t="s">
        <v>26</v>
      </c>
      <c r="F20" s="7" t="s">
        <v>26</v>
      </c>
      <c r="G20" s="141" t="s">
        <v>549</v>
      </c>
      <c r="H20" s="7" t="s">
        <v>26</v>
      </c>
      <c r="I20" s="7" t="s">
        <v>26</v>
      </c>
      <c r="J20" s="7"/>
      <c r="K20" s="27"/>
      <c r="L20" s="224" t="s">
        <v>467</v>
      </c>
      <c r="M20" s="33"/>
      <c r="N20" s="28"/>
    </row>
    <row r="21" spans="1:14" ht="22.5" x14ac:dyDescent="0.15">
      <c r="A21" s="8"/>
      <c r="B21" s="220"/>
      <c r="C21" s="222"/>
      <c r="D21" s="9" t="s">
        <v>465</v>
      </c>
      <c r="E21" s="9" t="s">
        <v>465</v>
      </c>
      <c r="F21" s="9" t="s">
        <v>465</v>
      </c>
      <c r="G21" s="142" t="s">
        <v>550</v>
      </c>
      <c r="H21" s="9" t="s">
        <v>465</v>
      </c>
      <c r="I21" s="9" t="s">
        <v>465</v>
      </c>
      <c r="J21" s="9"/>
      <c r="K21" s="24" t="s">
        <v>225</v>
      </c>
      <c r="L21" s="225"/>
      <c r="M21" s="33"/>
      <c r="N21" s="26"/>
    </row>
    <row r="22" spans="1:14" ht="33" x14ac:dyDescent="0.15">
      <c r="A22" s="6"/>
      <c r="B22" s="220">
        <v>43799</v>
      </c>
      <c r="C22" s="221">
        <f>B22</f>
        <v>43799</v>
      </c>
      <c r="D22" s="7" t="s">
        <v>26</v>
      </c>
      <c r="E22" s="7" t="s">
        <v>26</v>
      </c>
      <c r="F22" s="7" t="s">
        <v>26</v>
      </c>
      <c r="G22" s="7" t="s">
        <v>548</v>
      </c>
      <c r="H22" s="7" t="s">
        <v>548</v>
      </c>
      <c r="I22" s="7" t="s">
        <v>548</v>
      </c>
      <c r="J22" s="7"/>
      <c r="K22" s="27"/>
      <c r="L22" s="224" t="s">
        <v>84</v>
      </c>
      <c r="M22" s="33"/>
      <c r="N22" s="28"/>
    </row>
    <row r="23" spans="1:14" ht="22.5" x14ac:dyDescent="0.15">
      <c r="A23" s="8"/>
      <c r="B23" s="220"/>
      <c r="C23" s="222"/>
      <c r="D23" s="9" t="s">
        <v>488</v>
      </c>
      <c r="E23" s="9" t="s">
        <v>488</v>
      </c>
      <c r="F23" s="9" t="s">
        <v>488</v>
      </c>
      <c r="G23" s="9" t="s">
        <v>383</v>
      </c>
      <c r="H23" s="9" t="s">
        <v>383</v>
      </c>
      <c r="I23" s="9" t="s">
        <v>383</v>
      </c>
      <c r="J23" s="9"/>
      <c r="K23" s="24"/>
      <c r="L23" s="225"/>
      <c r="M23" s="34"/>
      <c r="N23" s="26"/>
    </row>
    <row r="24" spans="1:14" ht="33" x14ac:dyDescent="0.15">
      <c r="A24" s="6"/>
      <c r="B24" s="220"/>
      <c r="C24" s="221">
        <f>B24</f>
        <v>0</v>
      </c>
      <c r="D24" s="7"/>
      <c r="E24" s="7"/>
      <c r="F24" s="7"/>
      <c r="G24" s="20"/>
      <c r="H24" s="7"/>
      <c r="I24" s="7"/>
      <c r="J24" s="7"/>
      <c r="K24" s="27"/>
      <c r="L24" s="224"/>
      <c r="M24" s="22"/>
      <c r="N24" s="28"/>
    </row>
    <row r="25" spans="1:14" ht="22.5" x14ac:dyDescent="0.15">
      <c r="A25" s="8"/>
      <c r="B25" s="220"/>
      <c r="C25" s="222"/>
      <c r="D25" s="9"/>
      <c r="E25" s="9"/>
      <c r="F25" s="9"/>
      <c r="G25" s="35"/>
      <c r="H25" s="9"/>
      <c r="I25" s="9"/>
      <c r="J25" s="9"/>
      <c r="K25" s="24"/>
      <c r="L25" s="225"/>
      <c r="M25" s="25"/>
      <c r="N25" s="26"/>
    </row>
    <row r="27" spans="1:14" ht="22.5" x14ac:dyDescent="0.15">
      <c r="A27" s="8"/>
      <c r="C27" s="223" t="s">
        <v>318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1:14" ht="22.5" x14ac:dyDescent="0.15">
      <c r="A28" s="8"/>
      <c r="C28" s="229" t="s">
        <v>319</v>
      </c>
      <c r="D28" s="230"/>
      <c r="E28" s="233"/>
      <c r="F28" s="234"/>
      <c r="G28" s="234"/>
      <c r="H28" s="234"/>
      <c r="I28" s="234"/>
      <c r="J28" s="234"/>
      <c r="K28" s="234"/>
      <c r="L28" s="234"/>
      <c r="M28" s="234"/>
      <c r="N28" s="235"/>
    </row>
    <row r="29" spans="1:14" ht="22.5" customHeight="1" x14ac:dyDescent="0.15">
      <c r="A29" s="8"/>
      <c r="C29" s="231" t="s">
        <v>331</v>
      </c>
      <c r="D29" s="232"/>
      <c r="E29" s="236"/>
      <c r="F29" s="237"/>
      <c r="G29" s="237"/>
      <c r="H29" s="237"/>
      <c r="I29" s="237"/>
      <c r="J29" s="237"/>
      <c r="K29" s="237"/>
      <c r="L29" s="237"/>
      <c r="M29" s="237"/>
      <c r="N29" s="238"/>
    </row>
    <row r="30" spans="1:14" ht="22.5" x14ac:dyDescent="0.15">
      <c r="A30" s="8"/>
      <c r="C30" s="10"/>
      <c r="D30" s="11"/>
      <c r="E30" s="239"/>
      <c r="F30" s="240"/>
      <c r="G30" s="240"/>
      <c r="H30" s="240"/>
      <c r="I30" s="240"/>
      <c r="J30" s="240"/>
      <c r="K30" s="240"/>
      <c r="L30" s="240"/>
      <c r="M30" s="240"/>
      <c r="N30" s="241"/>
    </row>
    <row r="31" spans="1:14" ht="22.5" x14ac:dyDescent="0.15">
      <c r="A31" s="8"/>
      <c r="C31" s="229" t="s">
        <v>320</v>
      </c>
      <c r="D31" s="230"/>
      <c r="E31" s="12"/>
      <c r="F31" s="13" t="s">
        <v>321</v>
      </c>
      <c r="G31" s="14" t="s">
        <v>332</v>
      </c>
      <c r="H31" s="15" t="s">
        <v>322</v>
      </c>
      <c r="I31" s="14" t="s">
        <v>332</v>
      </c>
      <c r="J31" s="242" t="s">
        <v>323</v>
      </c>
      <c r="K31" s="243"/>
      <c r="L31" s="234" t="s">
        <v>333</v>
      </c>
      <c r="M31" s="234"/>
      <c r="N31" s="235"/>
    </row>
    <row r="32" spans="1:14" ht="22.5" x14ac:dyDescent="0.15">
      <c r="A32" s="8"/>
      <c r="C32" s="229" t="s">
        <v>324</v>
      </c>
      <c r="D32" s="230"/>
      <c r="E32" s="16"/>
      <c r="F32" s="244"/>
      <c r="G32" s="245"/>
      <c r="H32" s="17"/>
      <c r="I32" s="17"/>
      <c r="J32" s="229" t="s">
        <v>334</v>
      </c>
      <c r="K32" s="230"/>
      <c r="L32" s="233"/>
      <c r="M32" s="234"/>
      <c r="N32" s="235"/>
    </row>
    <row r="33" spans="1:14" ht="22.5" x14ac:dyDescent="0.15">
      <c r="A33" s="8"/>
      <c r="C33" s="229" t="s">
        <v>222</v>
      </c>
      <c r="D33" s="230"/>
      <c r="E33" s="233"/>
      <c r="F33" s="234"/>
      <c r="G33" s="234"/>
      <c r="H33" s="234"/>
      <c r="I33" s="234"/>
      <c r="J33" s="234"/>
      <c r="K33" s="234"/>
      <c r="L33" s="234"/>
      <c r="M33" s="234"/>
      <c r="N33" s="235"/>
    </row>
    <row r="34" spans="1:14" ht="22.5" x14ac:dyDescent="0.15">
      <c r="A34" s="8"/>
    </row>
  </sheetData>
  <mergeCells count="49">
    <mergeCell ref="C33:D33"/>
    <mergeCell ref="E33:N33"/>
    <mergeCell ref="B24:B25"/>
    <mergeCell ref="C24:C25"/>
    <mergeCell ref="L24:L25"/>
    <mergeCell ref="C27:N27"/>
    <mergeCell ref="E28:N28"/>
    <mergeCell ref="C32:D32"/>
    <mergeCell ref="C31:D31"/>
    <mergeCell ref="J32:K32"/>
    <mergeCell ref="E29:N30"/>
    <mergeCell ref="J31:K31"/>
    <mergeCell ref="L31:N31"/>
    <mergeCell ref="L32:N32"/>
    <mergeCell ref="C28:D28"/>
    <mergeCell ref="L13:L14"/>
    <mergeCell ref="B15:B16"/>
    <mergeCell ref="C15:C16"/>
    <mergeCell ref="L15:L16"/>
    <mergeCell ref="F32:G32"/>
    <mergeCell ref="B18:B19"/>
    <mergeCell ref="B20:B21"/>
    <mergeCell ref="B22:B23"/>
    <mergeCell ref="L18:L19"/>
    <mergeCell ref="L20:L21"/>
    <mergeCell ref="D17:J17"/>
    <mergeCell ref="C5:C6"/>
    <mergeCell ref="C7:C8"/>
    <mergeCell ref="C9:C10"/>
    <mergeCell ref="B3:B4"/>
    <mergeCell ref="B5:B6"/>
    <mergeCell ref="B7:B8"/>
    <mergeCell ref="B9:B10"/>
    <mergeCell ref="B11:B12"/>
    <mergeCell ref="B13:B14"/>
    <mergeCell ref="C13:C14"/>
    <mergeCell ref="C29:D29"/>
    <mergeCell ref="J1:N1"/>
    <mergeCell ref="C11:C12"/>
    <mergeCell ref="C18:C19"/>
    <mergeCell ref="C20:C21"/>
    <mergeCell ref="C22:C23"/>
    <mergeCell ref="L3:L4"/>
    <mergeCell ref="L5:L6"/>
    <mergeCell ref="L7:L8"/>
    <mergeCell ref="L9:L10"/>
    <mergeCell ref="L22:L23"/>
    <mergeCell ref="L11:L12"/>
    <mergeCell ref="C3:C4"/>
  </mergeCells>
  <phoneticPr fontId="24"/>
  <dataValidations count="1">
    <dataValidation allowBlank="1" showInputMessage="1" prompt="改行は、[Alt]+[Enter]" sqref="L3:L16 L18:L25" xr:uid="{522A3012-7A2E-46FF-9AF0-9A8B7E276553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70" orientation="landscape" r:id="rId1"/>
  <headerFooter>
    <oddHeader>&amp;L&amp;"メイリオ,レギュラー"&amp;8&amp;F / 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A4123E58-B975-4488-AE9D-8A1D1369DA5E}">
          <x14:formula1>
            <xm:f>Control!$B$1:$B$61</xm:f>
          </x14:formula1>
          <xm:sqref>D24:J24 D3:J3 D5:J5 D7:J7 D9:J9 D20:J20 D13:J13 D11:J11 D15:J15 D22:J22 D18:J18</xm:sqref>
        </x14:dataValidation>
        <x14:dataValidation type="list" allowBlank="1" showInputMessage="1" promptTitle="リストから選択するか、直接入力" prompt="改行は、[Alt]+[Enter]" xr:uid="{357A5A5A-1A36-409D-A1AE-B16694EBD3B8}">
          <x14:formula1>
            <xm:f>Control!$C$1:$C$61</xm:f>
          </x14:formula1>
          <xm:sqref>D19:K19 K16:K17 D4:K4 D6:K6 D10:K10 D14:K14 D8:K8 D25:K25 D12:K12 D16:J16 D23:K23 D21:K21</xm:sqref>
        </x14:dataValidation>
        <x14:dataValidation type="list" allowBlank="1" showInputMessage="1" promptTitle="リストから選択するか、直接入力" prompt="改行は、[Alt]+[Enter]" xr:uid="{59688C90-722E-46DC-B568-899483B0C10B}">
          <x14:formula1>
            <xm:f>Control!$D$1:$D$61</xm:f>
          </x14:formula1>
          <xm:sqref>M3:M25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N34"/>
  <sheetViews>
    <sheetView showGridLines="0" view="pageBreakPreview" topLeftCell="A10" zoomScale="70" zoomScaleNormal="70" zoomScaleSheetLayoutView="70" workbookViewId="0">
      <selection activeCell="D13" sqref="D13:J13"/>
    </sheetView>
  </sheetViews>
  <sheetFormatPr defaultColWidth="9" defaultRowHeight="16.5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45" customWidth="1"/>
    <col min="14" max="14" width="24.625" style="1" customWidth="1"/>
    <col min="15" max="16384" width="9" style="1"/>
  </cols>
  <sheetData>
    <row r="1" spans="1:14" ht="33" x14ac:dyDescent="0.15">
      <c r="B1" s="133"/>
      <c r="C1" s="133"/>
      <c r="D1" s="133"/>
      <c r="E1" s="133"/>
      <c r="F1" s="133">
        <v>2018</v>
      </c>
      <c r="G1" s="133" t="s">
        <v>338</v>
      </c>
      <c r="H1" s="134" t="s">
        <v>339</v>
      </c>
      <c r="I1" s="132">
        <v>12</v>
      </c>
      <c r="J1" s="218" t="s">
        <v>316</v>
      </c>
      <c r="K1" s="218"/>
      <c r="L1" s="218"/>
      <c r="M1" s="218"/>
      <c r="N1" s="218"/>
    </row>
    <row r="2" spans="1:14" x14ac:dyDescent="0.15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329</v>
      </c>
      <c r="I2" s="5" t="s">
        <v>330</v>
      </c>
      <c r="J2" s="18" t="s">
        <v>9</v>
      </c>
      <c r="K2" s="19" t="s">
        <v>317</v>
      </c>
      <c r="L2" s="2" t="s">
        <v>10</v>
      </c>
      <c r="M2" s="144" t="s">
        <v>11</v>
      </c>
      <c r="N2" s="2" t="s">
        <v>12</v>
      </c>
    </row>
    <row r="3" spans="1:14" ht="33" x14ac:dyDescent="0.15">
      <c r="A3" s="6"/>
      <c r="B3" s="219">
        <v>43800</v>
      </c>
      <c r="C3" s="221">
        <f>B3</f>
        <v>43800</v>
      </c>
      <c r="D3" s="7" t="s">
        <v>26</v>
      </c>
      <c r="E3" s="7" t="s">
        <v>63</v>
      </c>
      <c r="F3" s="7" t="s">
        <v>116</v>
      </c>
      <c r="G3" s="7" t="s">
        <v>26</v>
      </c>
      <c r="H3" s="7" t="s">
        <v>56</v>
      </c>
      <c r="I3" s="7" t="s">
        <v>56</v>
      </c>
      <c r="J3" s="7"/>
      <c r="K3" s="21"/>
      <c r="L3" s="224" t="s">
        <v>565</v>
      </c>
      <c r="M3" s="33"/>
      <c r="N3" s="23"/>
    </row>
    <row r="4" spans="1:14" ht="22.5" x14ac:dyDescent="0.15">
      <c r="A4" s="8"/>
      <c r="B4" s="220"/>
      <c r="C4" s="222"/>
      <c r="D4" s="9" t="s">
        <v>465</v>
      </c>
      <c r="E4" s="9" t="s">
        <v>385</v>
      </c>
      <c r="F4" s="9" t="s">
        <v>385</v>
      </c>
      <c r="G4" s="9" t="s">
        <v>512</v>
      </c>
      <c r="H4" s="9" t="s">
        <v>256</v>
      </c>
      <c r="I4" s="9" t="s">
        <v>256</v>
      </c>
      <c r="J4" s="9"/>
      <c r="K4" s="24" t="s">
        <v>225</v>
      </c>
      <c r="L4" s="225"/>
      <c r="M4" s="34"/>
      <c r="N4" s="26"/>
    </row>
    <row r="5" spans="1:14" ht="33" x14ac:dyDescent="0.15">
      <c r="A5" s="6"/>
      <c r="B5" s="220">
        <v>43806</v>
      </c>
      <c r="C5" s="221">
        <f>B5</f>
        <v>43806</v>
      </c>
      <c r="D5" s="7" t="s">
        <v>63</v>
      </c>
      <c r="E5" s="7" t="s">
        <v>566</v>
      </c>
      <c r="F5" s="7" t="s">
        <v>26</v>
      </c>
      <c r="G5" s="7" t="s">
        <v>26</v>
      </c>
      <c r="H5" s="7" t="s">
        <v>56</v>
      </c>
      <c r="I5" s="7" t="s">
        <v>56</v>
      </c>
      <c r="J5" s="7"/>
      <c r="K5" s="27"/>
      <c r="L5" s="224" t="s">
        <v>570</v>
      </c>
      <c r="M5" s="33" t="s">
        <v>446</v>
      </c>
      <c r="N5" s="28"/>
    </row>
    <row r="6" spans="1:14" ht="22.5" x14ac:dyDescent="0.15">
      <c r="A6" s="8"/>
      <c r="B6" s="220"/>
      <c r="C6" s="222"/>
      <c r="D6" s="9" t="s">
        <v>383</v>
      </c>
      <c r="E6" s="9" t="s">
        <v>567</v>
      </c>
      <c r="F6" s="9" t="s">
        <v>568</v>
      </c>
      <c r="G6" s="9" t="s">
        <v>488</v>
      </c>
      <c r="H6" s="9" t="s">
        <v>569</v>
      </c>
      <c r="I6" s="9" t="s">
        <v>569</v>
      </c>
      <c r="J6" s="9"/>
      <c r="K6" s="24" t="s">
        <v>225</v>
      </c>
      <c r="L6" s="225"/>
      <c r="M6" s="34" t="s">
        <v>441</v>
      </c>
      <c r="N6" s="26"/>
    </row>
    <row r="7" spans="1:14" ht="33" x14ac:dyDescent="0.15">
      <c r="A7" s="6"/>
      <c r="B7" s="219">
        <v>43807</v>
      </c>
      <c r="C7" s="221">
        <f>B7</f>
        <v>43807</v>
      </c>
      <c r="D7" s="7" t="s">
        <v>26</v>
      </c>
      <c r="E7" s="7" t="s">
        <v>571</v>
      </c>
      <c r="F7" s="7" t="s">
        <v>26</v>
      </c>
      <c r="G7" s="7" t="s">
        <v>26</v>
      </c>
      <c r="H7" s="7" t="s">
        <v>26</v>
      </c>
      <c r="I7" s="7" t="s">
        <v>26</v>
      </c>
      <c r="J7" s="7"/>
      <c r="K7" s="21"/>
      <c r="L7" s="224" t="s">
        <v>575</v>
      </c>
      <c r="M7" s="33" t="s">
        <v>446</v>
      </c>
      <c r="N7" s="23"/>
    </row>
    <row r="8" spans="1:14" ht="22.5" x14ac:dyDescent="0.15">
      <c r="A8" s="8"/>
      <c r="B8" s="220"/>
      <c r="C8" s="222"/>
      <c r="D8" s="9" t="s">
        <v>465</v>
      </c>
      <c r="E8" s="9"/>
      <c r="F8" s="9" t="s">
        <v>465</v>
      </c>
      <c r="G8" s="9" t="s">
        <v>488</v>
      </c>
      <c r="H8" s="9" t="s">
        <v>488</v>
      </c>
      <c r="I8" s="9" t="s">
        <v>488</v>
      </c>
      <c r="J8" s="9"/>
      <c r="K8" s="24"/>
      <c r="L8" s="225"/>
      <c r="M8" s="34" t="s">
        <v>441</v>
      </c>
      <c r="N8" s="26"/>
    </row>
    <row r="9" spans="1:14" ht="33" x14ac:dyDescent="0.15">
      <c r="A9" s="6"/>
      <c r="B9" s="219">
        <v>43813</v>
      </c>
      <c r="C9" s="221">
        <f>B9</f>
        <v>43813</v>
      </c>
      <c r="D9" s="7" t="s">
        <v>572</v>
      </c>
      <c r="E9" s="7" t="s">
        <v>573</v>
      </c>
      <c r="F9" s="7" t="s">
        <v>26</v>
      </c>
      <c r="G9" s="7" t="s">
        <v>26</v>
      </c>
      <c r="H9" s="7" t="s">
        <v>26</v>
      </c>
      <c r="I9" s="7" t="s">
        <v>26</v>
      </c>
      <c r="J9" s="7"/>
      <c r="K9" s="21"/>
      <c r="L9" s="224" t="s">
        <v>574</v>
      </c>
      <c r="M9" s="33" t="s">
        <v>446</v>
      </c>
      <c r="N9" s="23"/>
    </row>
    <row r="10" spans="1:14" ht="22.5" x14ac:dyDescent="0.15">
      <c r="A10" s="8"/>
      <c r="B10" s="220"/>
      <c r="C10" s="222"/>
      <c r="D10" s="9" t="s">
        <v>473</v>
      </c>
      <c r="E10" s="9" t="s">
        <v>70</v>
      </c>
      <c r="F10" s="9" t="s">
        <v>486</v>
      </c>
      <c r="G10" s="9" t="s">
        <v>486</v>
      </c>
      <c r="H10" s="9" t="s">
        <v>486</v>
      </c>
      <c r="I10" s="9" t="s">
        <v>486</v>
      </c>
      <c r="J10" s="9"/>
      <c r="K10" s="24"/>
      <c r="L10" s="225"/>
      <c r="M10" s="34" t="s">
        <v>583</v>
      </c>
      <c r="N10" s="26"/>
    </row>
    <row r="11" spans="1:14" ht="33" x14ac:dyDescent="0.15">
      <c r="A11" s="6"/>
      <c r="B11" s="220">
        <v>43814</v>
      </c>
      <c r="C11" s="221">
        <f>B11</f>
        <v>43814</v>
      </c>
      <c r="D11" s="7"/>
      <c r="E11" s="7"/>
      <c r="F11" s="7"/>
      <c r="G11" s="7"/>
      <c r="H11" s="7"/>
      <c r="I11" s="7"/>
      <c r="J11" s="7"/>
      <c r="K11" s="27"/>
      <c r="L11" s="224" t="s">
        <v>577</v>
      </c>
      <c r="M11" s="33" t="s">
        <v>559</v>
      </c>
      <c r="N11" s="28"/>
    </row>
    <row r="12" spans="1:14" ht="22.5" x14ac:dyDescent="0.15">
      <c r="A12" s="8"/>
      <c r="B12" s="220"/>
      <c r="C12" s="222"/>
      <c r="D12" s="9"/>
      <c r="E12" s="9"/>
      <c r="F12" s="9"/>
      <c r="G12" s="9"/>
      <c r="H12" s="9"/>
      <c r="I12" s="9"/>
      <c r="J12" s="9"/>
      <c r="K12" s="24" t="s">
        <v>225</v>
      </c>
      <c r="L12" s="225"/>
      <c r="M12" s="34" t="s">
        <v>584</v>
      </c>
      <c r="N12" s="26"/>
    </row>
    <row r="13" spans="1:14" ht="22.5" x14ac:dyDescent="0.15">
      <c r="A13" s="8"/>
      <c r="B13" s="139">
        <v>43818</v>
      </c>
      <c r="C13" s="138">
        <f>B13</f>
        <v>43818</v>
      </c>
      <c r="D13" s="226" t="s">
        <v>502</v>
      </c>
      <c r="E13" s="227"/>
      <c r="F13" s="227"/>
      <c r="G13" s="227"/>
      <c r="H13" s="227"/>
      <c r="I13" s="227"/>
      <c r="J13" s="228"/>
      <c r="K13" s="29"/>
      <c r="L13" s="30"/>
      <c r="M13" s="31"/>
      <c r="N13" s="32"/>
    </row>
    <row r="14" spans="1:14" ht="33" x14ac:dyDescent="0.15">
      <c r="A14" s="6"/>
      <c r="B14" s="220">
        <v>43820</v>
      </c>
      <c r="C14" s="221">
        <f>B14</f>
        <v>43820</v>
      </c>
      <c r="D14" s="7" t="s">
        <v>578</v>
      </c>
      <c r="E14" s="7" t="s">
        <v>26</v>
      </c>
      <c r="F14" s="7" t="s">
        <v>26</v>
      </c>
      <c r="G14" s="7" t="s">
        <v>26</v>
      </c>
      <c r="H14" s="7" t="s">
        <v>26</v>
      </c>
      <c r="I14" s="7" t="s">
        <v>26</v>
      </c>
      <c r="J14" s="7"/>
      <c r="K14" s="27"/>
      <c r="L14" s="224" t="s">
        <v>570</v>
      </c>
      <c r="M14" s="33"/>
      <c r="N14" s="28"/>
    </row>
    <row r="15" spans="1:14" ht="22.5" x14ac:dyDescent="0.15">
      <c r="A15" s="8"/>
      <c r="B15" s="220"/>
      <c r="C15" s="222"/>
      <c r="D15" s="9" t="s">
        <v>579</v>
      </c>
      <c r="E15" s="9" t="s">
        <v>488</v>
      </c>
      <c r="F15" s="9" t="s">
        <v>568</v>
      </c>
      <c r="G15" s="9" t="s">
        <v>488</v>
      </c>
      <c r="H15" s="9" t="s">
        <v>488</v>
      </c>
      <c r="I15" s="9" t="s">
        <v>488</v>
      </c>
      <c r="J15" s="9"/>
      <c r="K15" s="24" t="s">
        <v>225</v>
      </c>
      <c r="L15" s="225"/>
      <c r="M15" s="33"/>
      <c r="N15" s="26"/>
    </row>
    <row r="16" spans="1:14" ht="33" x14ac:dyDescent="0.15">
      <c r="A16" s="6"/>
      <c r="B16" s="220">
        <v>43821</v>
      </c>
      <c r="C16" s="221">
        <f>B16</f>
        <v>43821</v>
      </c>
      <c r="D16" s="7" t="s">
        <v>578</v>
      </c>
      <c r="E16" s="7" t="s">
        <v>580</v>
      </c>
      <c r="F16" s="7" t="s">
        <v>26</v>
      </c>
      <c r="G16" s="7" t="s">
        <v>581</v>
      </c>
      <c r="H16" s="7" t="s">
        <v>26</v>
      </c>
      <c r="I16" s="7" t="s">
        <v>26</v>
      </c>
      <c r="J16" s="7"/>
      <c r="K16" s="27"/>
      <c r="L16" s="224" t="s">
        <v>467</v>
      </c>
      <c r="M16" s="33"/>
      <c r="N16" s="28"/>
    </row>
    <row r="17" spans="1:14" ht="22.5" x14ac:dyDescent="0.15">
      <c r="A17" s="8"/>
      <c r="B17" s="220"/>
      <c r="C17" s="222"/>
      <c r="D17" s="9" t="s">
        <v>579</v>
      </c>
      <c r="E17" s="9" t="s">
        <v>582</v>
      </c>
      <c r="F17" s="9" t="s">
        <v>465</v>
      </c>
      <c r="G17" s="9" t="s">
        <v>385</v>
      </c>
      <c r="H17" s="9" t="s">
        <v>465</v>
      </c>
      <c r="I17" s="9" t="s">
        <v>465</v>
      </c>
      <c r="J17" s="9"/>
      <c r="K17" s="24" t="s">
        <v>225</v>
      </c>
      <c r="L17" s="225"/>
      <c r="M17" s="33"/>
      <c r="N17" s="26"/>
    </row>
    <row r="18" spans="1:14" ht="33" x14ac:dyDescent="0.15">
      <c r="A18" s="6"/>
      <c r="B18" s="220">
        <v>43827</v>
      </c>
      <c r="C18" s="221">
        <f>B18</f>
        <v>43827</v>
      </c>
      <c r="D18" s="7" t="s">
        <v>26</v>
      </c>
      <c r="E18" s="7" t="s">
        <v>26</v>
      </c>
      <c r="F18" s="7" t="s">
        <v>26</v>
      </c>
      <c r="G18" s="7" t="s">
        <v>26</v>
      </c>
      <c r="H18" s="7" t="s">
        <v>26</v>
      </c>
      <c r="I18" s="7" t="s">
        <v>26</v>
      </c>
      <c r="J18" s="7"/>
      <c r="K18" s="27"/>
      <c r="L18" s="224" t="s">
        <v>574</v>
      </c>
      <c r="M18" s="33"/>
      <c r="N18" s="28"/>
    </row>
    <row r="19" spans="1:14" ht="22.5" x14ac:dyDescent="0.15">
      <c r="A19" s="8"/>
      <c r="B19" s="220"/>
      <c r="C19" s="222"/>
      <c r="D19" s="9" t="s">
        <v>486</v>
      </c>
      <c r="E19" s="9" t="s">
        <v>486</v>
      </c>
      <c r="F19" s="9" t="s">
        <v>486</v>
      </c>
      <c r="G19" s="9" t="s">
        <v>486</v>
      </c>
      <c r="H19" s="9" t="s">
        <v>486</v>
      </c>
      <c r="I19" s="9" t="s">
        <v>486</v>
      </c>
      <c r="J19" s="9"/>
      <c r="K19" s="24" t="s">
        <v>225</v>
      </c>
      <c r="L19" s="225"/>
      <c r="M19" s="33"/>
      <c r="N19" s="26"/>
    </row>
    <row r="20" spans="1:14" ht="33" x14ac:dyDescent="0.15">
      <c r="A20" s="6"/>
      <c r="B20" s="220">
        <v>43828</v>
      </c>
      <c r="C20" s="221">
        <f>B20</f>
        <v>43828</v>
      </c>
      <c r="D20" s="7" t="s">
        <v>26</v>
      </c>
      <c r="E20" s="7" t="s">
        <v>26</v>
      </c>
      <c r="F20" s="7" t="s">
        <v>26</v>
      </c>
      <c r="G20" s="7" t="s">
        <v>26</v>
      </c>
      <c r="H20" s="7" t="s">
        <v>26</v>
      </c>
      <c r="I20" s="7" t="s">
        <v>26</v>
      </c>
      <c r="J20" s="7"/>
      <c r="K20" s="27"/>
      <c r="L20" s="224" t="s">
        <v>576</v>
      </c>
      <c r="M20" s="33"/>
      <c r="N20" s="28"/>
    </row>
    <row r="21" spans="1:14" ht="22.5" x14ac:dyDescent="0.15">
      <c r="A21" s="8"/>
      <c r="B21" s="220"/>
      <c r="C21" s="222"/>
      <c r="D21" s="9" t="s">
        <v>486</v>
      </c>
      <c r="E21" s="9" t="s">
        <v>486</v>
      </c>
      <c r="F21" s="9" t="s">
        <v>486</v>
      </c>
      <c r="G21" s="9" t="s">
        <v>488</v>
      </c>
      <c r="H21" s="9" t="s">
        <v>488</v>
      </c>
      <c r="I21" s="9" t="s">
        <v>488</v>
      </c>
      <c r="J21" s="9"/>
      <c r="K21" s="24" t="s">
        <v>225</v>
      </c>
      <c r="L21" s="225"/>
      <c r="M21" s="33"/>
      <c r="N21" s="26"/>
    </row>
    <row r="22" spans="1:14" ht="33" x14ac:dyDescent="0.15">
      <c r="A22" s="6"/>
      <c r="B22" s="220"/>
      <c r="C22" s="221">
        <f>B22</f>
        <v>0</v>
      </c>
      <c r="D22" s="7"/>
      <c r="E22" s="7"/>
      <c r="F22" s="7"/>
      <c r="G22" s="7"/>
      <c r="H22" s="7"/>
      <c r="I22" s="7"/>
      <c r="J22" s="7"/>
      <c r="K22" s="27"/>
      <c r="L22" s="224"/>
      <c r="M22" s="33"/>
      <c r="N22" s="28"/>
    </row>
    <row r="23" spans="1:14" ht="22.5" x14ac:dyDescent="0.15">
      <c r="A23" s="8"/>
      <c r="B23" s="220"/>
      <c r="C23" s="222"/>
      <c r="D23" s="9"/>
      <c r="E23" s="9"/>
      <c r="F23" s="9"/>
      <c r="G23" s="9"/>
      <c r="H23" s="9"/>
      <c r="I23" s="9"/>
      <c r="J23" s="9"/>
      <c r="K23" s="24"/>
      <c r="L23" s="225"/>
      <c r="M23" s="34"/>
      <c r="N23" s="26"/>
    </row>
    <row r="24" spans="1:14" ht="33" x14ac:dyDescent="0.15">
      <c r="A24" s="6"/>
      <c r="B24" s="220"/>
      <c r="C24" s="221">
        <f>B24</f>
        <v>0</v>
      </c>
      <c r="D24" s="7"/>
      <c r="E24" s="7"/>
      <c r="F24" s="7"/>
      <c r="G24" s="20"/>
      <c r="H24" s="7"/>
      <c r="I24" s="7"/>
      <c r="J24" s="7"/>
      <c r="K24" s="27"/>
      <c r="L24" s="224"/>
      <c r="M24" s="33"/>
      <c r="N24" s="28"/>
    </row>
    <row r="25" spans="1:14" ht="22.5" x14ac:dyDescent="0.15">
      <c r="A25" s="8"/>
      <c r="B25" s="220"/>
      <c r="C25" s="222"/>
      <c r="D25" s="9"/>
      <c r="E25" s="9"/>
      <c r="F25" s="9"/>
      <c r="G25" s="35"/>
      <c r="H25" s="9"/>
      <c r="I25" s="9"/>
      <c r="J25" s="9"/>
      <c r="K25" s="24"/>
      <c r="L25" s="225"/>
      <c r="M25" s="34"/>
      <c r="N25" s="26"/>
    </row>
    <row r="27" spans="1:14" ht="22.5" x14ac:dyDescent="0.15">
      <c r="A27" s="8"/>
      <c r="C27" s="223" t="s">
        <v>318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1:14" ht="22.5" x14ac:dyDescent="0.15">
      <c r="A28" s="8"/>
      <c r="C28" s="229" t="s">
        <v>319</v>
      </c>
      <c r="D28" s="230"/>
      <c r="E28" s="233"/>
      <c r="F28" s="234"/>
      <c r="G28" s="234"/>
      <c r="H28" s="234"/>
      <c r="I28" s="234"/>
      <c r="J28" s="234"/>
      <c r="K28" s="234"/>
      <c r="L28" s="234"/>
      <c r="M28" s="234"/>
      <c r="N28" s="235"/>
    </row>
    <row r="29" spans="1:14" ht="22.5" customHeight="1" x14ac:dyDescent="0.15">
      <c r="A29" s="8"/>
      <c r="C29" s="231" t="s">
        <v>331</v>
      </c>
      <c r="D29" s="232"/>
      <c r="E29" s="236"/>
      <c r="F29" s="237"/>
      <c r="G29" s="237"/>
      <c r="H29" s="237"/>
      <c r="I29" s="237"/>
      <c r="J29" s="237"/>
      <c r="K29" s="237"/>
      <c r="L29" s="237"/>
      <c r="M29" s="237"/>
      <c r="N29" s="238"/>
    </row>
    <row r="30" spans="1:14" ht="22.5" x14ac:dyDescent="0.15">
      <c r="A30" s="8"/>
      <c r="C30" s="10"/>
      <c r="D30" s="11"/>
      <c r="E30" s="239"/>
      <c r="F30" s="240"/>
      <c r="G30" s="240"/>
      <c r="H30" s="240"/>
      <c r="I30" s="240"/>
      <c r="J30" s="240"/>
      <c r="K30" s="240"/>
      <c r="L30" s="240"/>
      <c r="M30" s="240"/>
      <c r="N30" s="241"/>
    </row>
    <row r="31" spans="1:14" ht="22.5" x14ac:dyDescent="0.15">
      <c r="A31" s="8"/>
      <c r="C31" s="229" t="s">
        <v>320</v>
      </c>
      <c r="D31" s="230"/>
      <c r="E31" s="12">
        <v>43809</v>
      </c>
      <c r="F31" s="13" t="s">
        <v>321</v>
      </c>
      <c r="G31" s="14" t="s">
        <v>585</v>
      </c>
      <c r="H31" s="15" t="s">
        <v>322</v>
      </c>
      <c r="I31" s="14" t="s">
        <v>585</v>
      </c>
      <c r="J31" s="242" t="s">
        <v>323</v>
      </c>
      <c r="K31" s="243"/>
      <c r="L31" s="234" t="s">
        <v>586</v>
      </c>
      <c r="M31" s="234"/>
      <c r="N31" s="235"/>
    </row>
    <row r="32" spans="1:14" ht="22.5" x14ac:dyDescent="0.15">
      <c r="A32" s="8"/>
      <c r="C32" s="229" t="s">
        <v>324</v>
      </c>
      <c r="D32" s="230"/>
      <c r="E32" s="16">
        <v>43814</v>
      </c>
      <c r="F32" s="244"/>
      <c r="G32" s="245"/>
      <c r="H32" s="17"/>
      <c r="I32" s="17"/>
      <c r="J32" s="229" t="s">
        <v>334</v>
      </c>
      <c r="K32" s="230"/>
      <c r="L32" s="233" t="s">
        <v>588</v>
      </c>
      <c r="M32" s="234"/>
      <c r="N32" s="235"/>
    </row>
    <row r="33" spans="1:14" ht="22.5" x14ac:dyDescent="0.15">
      <c r="A33" s="8"/>
      <c r="C33" s="229" t="s">
        <v>222</v>
      </c>
      <c r="D33" s="230"/>
      <c r="E33" s="233" t="s">
        <v>587</v>
      </c>
      <c r="F33" s="234"/>
      <c r="G33" s="234"/>
      <c r="H33" s="234"/>
      <c r="I33" s="234"/>
      <c r="J33" s="234"/>
      <c r="K33" s="234"/>
      <c r="L33" s="234"/>
      <c r="M33" s="234"/>
      <c r="N33" s="235"/>
    </row>
    <row r="34" spans="1:14" ht="22.5" x14ac:dyDescent="0.15">
      <c r="A34" s="8"/>
    </row>
  </sheetData>
  <mergeCells count="49">
    <mergeCell ref="C27:N27"/>
    <mergeCell ref="E28:N28"/>
    <mergeCell ref="C29:D29"/>
    <mergeCell ref="E29:N30"/>
    <mergeCell ref="L18:L19"/>
    <mergeCell ref="L20:L21"/>
    <mergeCell ref="L22:L23"/>
    <mergeCell ref="L24:L25"/>
    <mergeCell ref="C28:D28"/>
    <mergeCell ref="D13:J13"/>
    <mergeCell ref="B16:B17"/>
    <mergeCell ref="C16:C17"/>
    <mergeCell ref="L16:L17"/>
    <mergeCell ref="B18:B19"/>
    <mergeCell ref="B20:B21"/>
    <mergeCell ref="B22:B23"/>
    <mergeCell ref="B24:B25"/>
    <mergeCell ref="C3:C4"/>
    <mergeCell ref="C5:C6"/>
    <mergeCell ref="C7:C8"/>
    <mergeCell ref="B3:B4"/>
    <mergeCell ref="B5:B6"/>
    <mergeCell ref="B7:B8"/>
    <mergeCell ref="B9:B10"/>
    <mergeCell ref="B14:B15"/>
    <mergeCell ref="B11:B12"/>
    <mergeCell ref="C11:C12"/>
    <mergeCell ref="J32:K32"/>
    <mergeCell ref="C32:D32"/>
    <mergeCell ref="C33:D33"/>
    <mergeCell ref="L32:N32"/>
    <mergeCell ref="F32:G32"/>
    <mergeCell ref="E33:N33"/>
    <mergeCell ref="C31:D31"/>
    <mergeCell ref="J31:K31"/>
    <mergeCell ref="L31:N31"/>
    <mergeCell ref="J1:N1"/>
    <mergeCell ref="C9:C10"/>
    <mergeCell ref="C14:C15"/>
    <mergeCell ref="C18:C19"/>
    <mergeCell ref="C20:C21"/>
    <mergeCell ref="C22:C23"/>
    <mergeCell ref="C24:C25"/>
    <mergeCell ref="L3:L4"/>
    <mergeCell ref="L5:L6"/>
    <mergeCell ref="L7:L8"/>
    <mergeCell ref="L9:L10"/>
    <mergeCell ref="L14:L15"/>
    <mergeCell ref="L11:L12"/>
  </mergeCells>
  <phoneticPr fontId="24"/>
  <dataValidations count="1">
    <dataValidation allowBlank="1" showInputMessage="1" prompt="改行は、[Alt]+[Enter]" sqref="L3:L12 L14:L25" xr:uid="{45F1A947-D516-4BAB-8E1B-4981980ACDDD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70" orientation="landscape" r:id="rId1"/>
  <headerFooter>
    <oddHeader>&amp;L&amp;"メイリオ,レギュラー"&amp;8&amp;F /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7912B1A5-0F6E-482D-803A-2F2E46DAACE7}">
          <x14:formula1>
            <xm:f>Control!$B$1:$B$61</xm:f>
          </x14:formula1>
          <xm:sqref>D24:J24 D3:J3 D5:J5 D11:J11 D7:J7 D22:J22 D9:J9 D20:J20 D18:J18 D16:J16 D14:J14</xm:sqref>
        </x14:dataValidation>
        <x14:dataValidation type="list" allowBlank="1" showInputMessage="1" promptTitle="リストから選択するか、直接入力" prompt="改行は、[Alt]+[Enter]" xr:uid="{9F2B181A-CAD8-4983-AFD0-7F4D2037A4E2}">
          <x14:formula1>
            <xm:f>Control!$C$1:$C$61</xm:f>
          </x14:formula1>
          <xm:sqref>D25:K25 D6:K6 D4:K4 D12:K12 D8:K8 D23:K23 D10:K10 D19:K19 D15:K15 D17:K17 D21:K21</xm:sqref>
        </x14:dataValidation>
        <x14:dataValidation type="list" allowBlank="1" showInputMessage="1" promptTitle="リストから選択するか、直接入力" prompt="改行は、[Alt]+[Enter]" xr:uid="{1EC32A27-C813-4D1E-AAE0-F1735E89A9E1}">
          <x14:formula1>
            <xm:f>Control!$D$1:$D$61</xm:f>
          </x14:formula1>
          <xm:sqref>M3:M12 M14:M25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N35"/>
  <sheetViews>
    <sheetView showGridLines="0" view="pageBreakPreview" zoomScale="70" zoomScaleNormal="70" zoomScaleSheetLayoutView="70" workbookViewId="0">
      <selection sqref="A1:XFD1048576"/>
    </sheetView>
  </sheetViews>
  <sheetFormatPr defaultColWidth="9" defaultRowHeight="16.5" x14ac:dyDescent="0.15"/>
  <cols>
    <col min="1" max="1" width="9" style="145" customWidth="1"/>
    <col min="2" max="2" width="5.125" style="145" customWidth="1"/>
    <col min="3" max="3" width="6" style="145" customWidth="1"/>
    <col min="4" max="9" width="16.625" style="145" customWidth="1"/>
    <col min="10" max="10" width="1.625" style="145" customWidth="1"/>
    <col min="11" max="12" width="15.625" style="145" customWidth="1"/>
    <col min="13" max="13" width="12.625" style="145" customWidth="1"/>
    <col min="14" max="14" width="24.625" style="145" customWidth="1"/>
    <col min="15" max="16384" width="9" style="145"/>
  </cols>
  <sheetData>
    <row r="1" spans="1:14" ht="33" x14ac:dyDescent="0.15">
      <c r="B1" s="146"/>
      <c r="C1" s="146"/>
      <c r="D1" s="146"/>
      <c r="E1" s="146"/>
      <c r="F1" s="146">
        <v>2018</v>
      </c>
      <c r="G1" s="146" t="s">
        <v>338</v>
      </c>
      <c r="H1" s="147" t="s">
        <v>339</v>
      </c>
      <c r="I1" s="148">
        <v>1</v>
      </c>
      <c r="J1" s="254" t="s">
        <v>316</v>
      </c>
      <c r="K1" s="254"/>
      <c r="L1" s="254"/>
      <c r="M1" s="254"/>
      <c r="N1" s="254"/>
    </row>
    <row r="2" spans="1:14" x14ac:dyDescent="0.15">
      <c r="B2" s="144" t="s">
        <v>1</v>
      </c>
      <c r="C2" s="149" t="s">
        <v>2</v>
      </c>
      <c r="D2" s="150" t="s">
        <v>325</v>
      </c>
      <c r="E2" s="151" t="s">
        <v>326</v>
      </c>
      <c r="F2" s="151" t="s">
        <v>327</v>
      </c>
      <c r="G2" s="151" t="s">
        <v>328</v>
      </c>
      <c r="H2" s="151" t="s">
        <v>329</v>
      </c>
      <c r="I2" s="151" t="s">
        <v>330</v>
      </c>
      <c r="J2" s="152" t="s">
        <v>9</v>
      </c>
      <c r="K2" s="153" t="s">
        <v>317</v>
      </c>
      <c r="L2" s="144" t="s">
        <v>10</v>
      </c>
      <c r="M2" s="144" t="s">
        <v>11</v>
      </c>
      <c r="N2" s="144" t="s">
        <v>12</v>
      </c>
    </row>
    <row r="3" spans="1:14" ht="33" x14ac:dyDescent="0.15">
      <c r="A3" s="154"/>
      <c r="B3" s="266">
        <v>43834</v>
      </c>
      <c r="C3" s="257">
        <f>B3</f>
        <v>43834</v>
      </c>
      <c r="D3" s="155" t="s">
        <v>26</v>
      </c>
      <c r="E3" s="155" t="s">
        <v>26</v>
      </c>
      <c r="F3" s="155" t="s">
        <v>589</v>
      </c>
      <c r="G3" s="155" t="s">
        <v>26</v>
      </c>
      <c r="H3" s="155" t="s">
        <v>26</v>
      </c>
      <c r="I3" s="155" t="s">
        <v>26</v>
      </c>
      <c r="J3" s="155"/>
      <c r="K3" s="156"/>
      <c r="L3" s="259" t="s">
        <v>597</v>
      </c>
      <c r="M3" s="33" t="s">
        <v>598</v>
      </c>
      <c r="N3" s="157"/>
    </row>
    <row r="4" spans="1:14" ht="22.5" x14ac:dyDescent="0.15">
      <c r="A4" s="158"/>
      <c r="B4" s="261"/>
      <c r="C4" s="258"/>
      <c r="D4" s="159" t="s">
        <v>486</v>
      </c>
      <c r="E4" s="159" t="s">
        <v>486</v>
      </c>
      <c r="F4" s="159" t="s">
        <v>383</v>
      </c>
      <c r="G4" s="159" t="s">
        <v>488</v>
      </c>
      <c r="H4" s="159" t="s">
        <v>488</v>
      </c>
      <c r="I4" s="159" t="s">
        <v>488</v>
      </c>
      <c r="J4" s="159"/>
      <c r="K4" s="160"/>
      <c r="L4" s="260"/>
      <c r="M4" s="34" t="s">
        <v>535</v>
      </c>
      <c r="N4" s="34"/>
    </row>
    <row r="5" spans="1:14" ht="33" x14ac:dyDescent="0.15">
      <c r="A5" s="154"/>
      <c r="B5" s="261">
        <v>43835</v>
      </c>
      <c r="C5" s="257">
        <f>B5</f>
        <v>43835</v>
      </c>
      <c r="D5" s="155" t="s">
        <v>449</v>
      </c>
      <c r="E5" s="155" t="s">
        <v>590</v>
      </c>
      <c r="F5" s="155" t="s">
        <v>26</v>
      </c>
      <c r="G5" s="155" t="s">
        <v>590</v>
      </c>
      <c r="H5" s="155" t="s">
        <v>26</v>
      </c>
      <c r="I5" s="155" t="s">
        <v>26</v>
      </c>
      <c r="J5" s="155"/>
      <c r="K5" s="161"/>
      <c r="L5" s="259" t="s">
        <v>592</v>
      </c>
      <c r="M5" s="33"/>
      <c r="N5" s="162"/>
    </row>
    <row r="6" spans="1:14" ht="22.5" x14ac:dyDescent="0.15">
      <c r="A6" s="158"/>
      <c r="B6" s="261"/>
      <c r="C6" s="258"/>
      <c r="D6" s="159" t="s">
        <v>383</v>
      </c>
      <c r="E6" s="159" t="s">
        <v>385</v>
      </c>
      <c r="F6" s="159" t="s">
        <v>465</v>
      </c>
      <c r="G6" s="159" t="s">
        <v>385</v>
      </c>
      <c r="H6" s="159" t="s">
        <v>512</v>
      </c>
      <c r="I6" s="159" t="s">
        <v>512</v>
      </c>
      <c r="J6" s="159"/>
      <c r="K6" s="160"/>
      <c r="L6" s="260"/>
      <c r="M6" s="34"/>
      <c r="N6" s="34"/>
    </row>
    <row r="7" spans="1:14" ht="33" x14ac:dyDescent="0.15">
      <c r="A7" s="154"/>
      <c r="B7" s="266">
        <v>43841</v>
      </c>
      <c r="C7" s="257">
        <f>B7</f>
        <v>43841</v>
      </c>
      <c r="D7" s="155" t="s">
        <v>20</v>
      </c>
      <c r="E7" s="155" t="s">
        <v>20</v>
      </c>
      <c r="F7" s="155" t="s">
        <v>365</v>
      </c>
      <c r="G7" s="155" t="s">
        <v>365</v>
      </c>
      <c r="H7" s="155" t="s">
        <v>365</v>
      </c>
      <c r="I7" s="155" t="s">
        <v>365</v>
      </c>
      <c r="J7" s="155"/>
      <c r="K7" s="156"/>
      <c r="L7" s="259" t="s">
        <v>593</v>
      </c>
      <c r="M7" s="33"/>
      <c r="N7" s="157"/>
    </row>
    <row r="8" spans="1:14" ht="22.5" x14ac:dyDescent="0.15">
      <c r="A8" s="158"/>
      <c r="B8" s="261"/>
      <c r="C8" s="258"/>
      <c r="D8" s="159" t="s">
        <v>198</v>
      </c>
      <c r="E8" s="159" t="s">
        <v>198</v>
      </c>
      <c r="F8" s="159"/>
      <c r="G8" s="159"/>
      <c r="H8" s="159"/>
      <c r="I8" s="159"/>
      <c r="J8" s="159"/>
      <c r="K8" s="160"/>
      <c r="L8" s="260"/>
      <c r="M8" s="34"/>
      <c r="N8" s="34"/>
    </row>
    <row r="9" spans="1:14" ht="33" x14ac:dyDescent="0.15">
      <c r="A9" s="154"/>
      <c r="B9" s="266">
        <v>43842</v>
      </c>
      <c r="C9" s="257">
        <f>B9</f>
        <v>43842</v>
      </c>
      <c r="D9" s="155" t="s">
        <v>26</v>
      </c>
      <c r="E9" s="155" t="s">
        <v>26</v>
      </c>
      <c r="F9" s="155" t="s">
        <v>26</v>
      </c>
      <c r="G9" s="155" t="s">
        <v>26</v>
      </c>
      <c r="H9" s="155" t="s">
        <v>26</v>
      </c>
      <c r="I9" s="155" t="s">
        <v>26</v>
      </c>
      <c r="J9" s="155"/>
      <c r="K9" s="156"/>
      <c r="L9" s="259" t="s">
        <v>594</v>
      </c>
      <c r="M9" s="33" t="s">
        <v>598</v>
      </c>
      <c r="N9" s="157"/>
    </row>
    <row r="10" spans="1:14" ht="22.5" x14ac:dyDescent="0.15">
      <c r="A10" s="158"/>
      <c r="B10" s="261"/>
      <c r="C10" s="258"/>
      <c r="D10" s="159" t="s">
        <v>465</v>
      </c>
      <c r="E10" s="159" t="s">
        <v>465</v>
      </c>
      <c r="F10" s="159" t="s">
        <v>465</v>
      </c>
      <c r="G10" s="159" t="s">
        <v>488</v>
      </c>
      <c r="H10" s="159" t="s">
        <v>488</v>
      </c>
      <c r="I10" s="159" t="s">
        <v>488</v>
      </c>
      <c r="J10" s="159"/>
      <c r="K10" s="160"/>
      <c r="L10" s="260"/>
      <c r="M10" s="34" t="s">
        <v>599</v>
      </c>
      <c r="N10" s="34"/>
    </row>
    <row r="11" spans="1:14" ht="33" x14ac:dyDescent="0.15">
      <c r="A11" s="154"/>
      <c r="B11" s="261">
        <v>43843</v>
      </c>
      <c r="C11" s="257">
        <f>B11</f>
        <v>43843</v>
      </c>
      <c r="D11" s="155"/>
      <c r="E11" s="155"/>
      <c r="F11" s="155"/>
      <c r="G11" s="155"/>
      <c r="H11" s="155"/>
      <c r="I11" s="155"/>
      <c r="J11" s="155"/>
      <c r="K11" s="161"/>
      <c r="L11" s="259" t="s">
        <v>576</v>
      </c>
      <c r="M11" s="33" t="s">
        <v>598</v>
      </c>
      <c r="N11" s="162"/>
    </row>
    <row r="12" spans="1:14" ht="22.5" x14ac:dyDescent="0.15">
      <c r="A12" s="158"/>
      <c r="B12" s="261"/>
      <c r="C12" s="258"/>
      <c r="D12" s="159"/>
      <c r="E12" s="159"/>
      <c r="F12" s="159"/>
      <c r="G12" s="159"/>
      <c r="H12" s="159"/>
      <c r="I12" s="159"/>
      <c r="J12" s="159"/>
      <c r="K12" s="160"/>
      <c r="L12" s="260"/>
      <c r="M12" s="34" t="s">
        <v>531</v>
      </c>
      <c r="N12" s="34"/>
    </row>
    <row r="13" spans="1:14" ht="33" x14ac:dyDescent="0.15">
      <c r="A13" s="154"/>
      <c r="B13" s="261">
        <v>43846</v>
      </c>
      <c r="C13" s="257">
        <f>B13</f>
        <v>43846</v>
      </c>
      <c r="D13" s="268" t="s">
        <v>591</v>
      </c>
      <c r="E13" s="269"/>
      <c r="F13" s="269"/>
      <c r="G13" s="269"/>
      <c r="H13" s="269"/>
      <c r="I13" s="270"/>
      <c r="J13" s="155"/>
      <c r="K13" s="161"/>
      <c r="L13" s="259" t="s">
        <v>31</v>
      </c>
      <c r="M13" s="33" t="s">
        <v>532</v>
      </c>
      <c r="N13" s="162"/>
    </row>
    <row r="14" spans="1:14" ht="22.5" x14ac:dyDescent="0.15">
      <c r="A14" s="158"/>
      <c r="B14" s="261"/>
      <c r="C14" s="258"/>
      <c r="D14" s="159"/>
      <c r="E14" s="159"/>
      <c r="F14" s="159"/>
      <c r="G14" s="159"/>
      <c r="H14" s="159"/>
      <c r="I14" s="159"/>
      <c r="J14" s="159"/>
      <c r="K14" s="160"/>
      <c r="L14" s="260"/>
      <c r="M14" s="34"/>
      <c r="N14" s="34"/>
    </row>
    <row r="15" spans="1:14" ht="33" x14ac:dyDescent="0.15">
      <c r="A15" s="154"/>
      <c r="B15" s="261">
        <v>43848</v>
      </c>
      <c r="C15" s="257">
        <f>B15</f>
        <v>43848</v>
      </c>
      <c r="D15" s="155" t="s">
        <v>600</v>
      </c>
      <c r="E15" s="155" t="s">
        <v>509</v>
      </c>
      <c r="F15" s="155" t="s">
        <v>26</v>
      </c>
      <c r="G15" s="155" t="s">
        <v>26</v>
      </c>
      <c r="H15" s="155" t="s">
        <v>26</v>
      </c>
      <c r="I15" s="155" t="s">
        <v>26</v>
      </c>
      <c r="J15" s="155"/>
      <c r="K15" s="161"/>
      <c r="L15" s="259" t="s">
        <v>595</v>
      </c>
      <c r="M15" s="33"/>
      <c r="N15" s="162"/>
    </row>
    <row r="16" spans="1:14" ht="22.5" x14ac:dyDescent="0.15">
      <c r="A16" s="158"/>
      <c r="B16" s="261"/>
      <c r="C16" s="258"/>
      <c r="D16" s="159" t="s">
        <v>517</v>
      </c>
      <c r="E16" s="159" t="s">
        <v>473</v>
      </c>
      <c r="F16" s="159" t="s">
        <v>516</v>
      </c>
      <c r="G16" s="159" t="s">
        <v>488</v>
      </c>
      <c r="H16" s="159" t="s">
        <v>488</v>
      </c>
      <c r="I16" s="159" t="s">
        <v>488</v>
      </c>
      <c r="J16" s="159"/>
      <c r="K16" s="160"/>
      <c r="L16" s="260"/>
      <c r="M16" s="33"/>
      <c r="N16" s="34"/>
    </row>
    <row r="17" spans="1:14" ht="33" x14ac:dyDescent="0.15">
      <c r="A17" s="154"/>
      <c r="B17" s="261">
        <v>43849</v>
      </c>
      <c r="C17" s="257">
        <f>B17</f>
        <v>43849</v>
      </c>
      <c r="D17" s="155" t="s">
        <v>600</v>
      </c>
      <c r="E17" s="155" t="s">
        <v>26</v>
      </c>
      <c r="F17" s="155" t="s">
        <v>26</v>
      </c>
      <c r="G17" s="155" t="s">
        <v>26</v>
      </c>
      <c r="H17" s="155" t="s">
        <v>26</v>
      </c>
      <c r="I17" s="155" t="s">
        <v>26</v>
      </c>
      <c r="J17" s="155"/>
      <c r="K17" s="161"/>
      <c r="L17" s="259" t="s">
        <v>596</v>
      </c>
      <c r="M17" s="33"/>
      <c r="N17" s="162"/>
    </row>
    <row r="18" spans="1:14" ht="22.5" x14ac:dyDescent="0.15">
      <c r="A18" s="158"/>
      <c r="B18" s="261"/>
      <c r="C18" s="258"/>
      <c r="D18" s="159" t="s">
        <v>518</v>
      </c>
      <c r="E18" s="159" t="s">
        <v>486</v>
      </c>
      <c r="F18" s="159" t="s">
        <v>486</v>
      </c>
      <c r="G18" s="159" t="s">
        <v>488</v>
      </c>
      <c r="H18" s="159" t="s">
        <v>488</v>
      </c>
      <c r="I18" s="159" t="s">
        <v>488</v>
      </c>
      <c r="J18" s="159"/>
      <c r="K18" s="160"/>
      <c r="L18" s="260"/>
      <c r="M18" s="33"/>
      <c r="N18" s="34"/>
    </row>
    <row r="19" spans="1:14" ht="33" x14ac:dyDescent="0.15">
      <c r="A19" s="154"/>
      <c r="B19" s="261">
        <v>43855</v>
      </c>
      <c r="C19" s="257">
        <f>B19</f>
        <v>43855</v>
      </c>
      <c r="D19" s="155" t="s">
        <v>26</v>
      </c>
      <c r="E19" s="155" t="s">
        <v>601</v>
      </c>
      <c r="F19" s="155" t="s">
        <v>26</v>
      </c>
      <c r="G19" s="155" t="s">
        <v>26</v>
      </c>
      <c r="H19" s="155" t="s">
        <v>26</v>
      </c>
      <c r="I19" s="155" t="s">
        <v>26</v>
      </c>
      <c r="J19" s="155"/>
      <c r="K19" s="161"/>
      <c r="L19" s="259" t="s">
        <v>84</v>
      </c>
      <c r="M19" s="33"/>
      <c r="N19" s="162"/>
    </row>
    <row r="20" spans="1:14" ht="22.5" x14ac:dyDescent="0.15">
      <c r="A20" s="158"/>
      <c r="B20" s="261"/>
      <c r="C20" s="258"/>
      <c r="D20" s="159" t="s">
        <v>488</v>
      </c>
      <c r="E20" s="159" t="s">
        <v>473</v>
      </c>
      <c r="F20" s="159" t="s">
        <v>488</v>
      </c>
      <c r="G20" s="159" t="s">
        <v>488</v>
      </c>
      <c r="H20" s="159" t="s">
        <v>488</v>
      </c>
      <c r="I20" s="159" t="s">
        <v>488</v>
      </c>
      <c r="J20" s="159"/>
      <c r="K20" s="160"/>
      <c r="L20" s="260"/>
      <c r="M20" s="33"/>
      <c r="N20" s="34"/>
    </row>
    <row r="21" spans="1:14" ht="33" x14ac:dyDescent="0.15">
      <c r="A21" s="154"/>
      <c r="B21" s="261">
        <v>43856</v>
      </c>
      <c r="C21" s="257">
        <f>B21</f>
        <v>43856</v>
      </c>
      <c r="D21" s="155" t="s">
        <v>602</v>
      </c>
      <c r="E21" s="155" t="s">
        <v>601</v>
      </c>
      <c r="F21" s="155" t="s">
        <v>26</v>
      </c>
      <c r="G21" s="155" t="s">
        <v>26</v>
      </c>
      <c r="H21" s="155" t="s">
        <v>26</v>
      </c>
      <c r="I21" s="155" t="s">
        <v>26</v>
      </c>
      <c r="J21" s="155"/>
      <c r="K21" s="161"/>
      <c r="L21" s="259" t="s">
        <v>76</v>
      </c>
      <c r="M21" s="33"/>
      <c r="N21" s="162"/>
    </row>
    <row r="22" spans="1:14" ht="22.5" x14ac:dyDescent="0.15">
      <c r="A22" s="158"/>
      <c r="B22" s="261"/>
      <c r="C22" s="258"/>
      <c r="D22" s="159" t="s">
        <v>603</v>
      </c>
      <c r="E22" s="159" t="s">
        <v>473</v>
      </c>
      <c r="F22" s="159" t="s">
        <v>465</v>
      </c>
      <c r="G22" s="159" t="s">
        <v>465</v>
      </c>
      <c r="H22" s="159" t="s">
        <v>465</v>
      </c>
      <c r="I22" s="159" t="s">
        <v>465</v>
      </c>
      <c r="J22" s="159"/>
      <c r="K22" s="160"/>
      <c r="L22" s="260"/>
      <c r="M22" s="33"/>
      <c r="N22" s="34"/>
    </row>
    <row r="23" spans="1:14" ht="33" x14ac:dyDescent="0.15">
      <c r="A23" s="154"/>
      <c r="B23" s="261"/>
      <c r="C23" s="257">
        <f>B23</f>
        <v>0</v>
      </c>
      <c r="D23" s="155"/>
      <c r="E23" s="155"/>
      <c r="F23" s="155"/>
      <c r="G23" s="155"/>
      <c r="H23" s="155"/>
      <c r="I23" s="155"/>
      <c r="J23" s="155"/>
      <c r="K23" s="161"/>
      <c r="L23" s="259"/>
      <c r="M23" s="33"/>
      <c r="N23" s="162"/>
    </row>
    <row r="24" spans="1:14" ht="22.5" x14ac:dyDescent="0.15">
      <c r="A24" s="158"/>
      <c r="B24" s="261"/>
      <c r="C24" s="258"/>
      <c r="D24" s="159"/>
      <c r="E24" s="159"/>
      <c r="F24" s="159"/>
      <c r="G24" s="159"/>
      <c r="H24" s="159"/>
      <c r="I24" s="159"/>
      <c r="J24" s="159"/>
      <c r="K24" s="160"/>
      <c r="L24" s="260"/>
      <c r="M24" s="34"/>
      <c r="N24" s="34"/>
    </row>
    <row r="25" spans="1:14" ht="33" x14ac:dyDescent="0.15">
      <c r="A25" s="154"/>
      <c r="B25" s="261"/>
      <c r="C25" s="257">
        <f>B25</f>
        <v>0</v>
      </c>
      <c r="D25" s="155"/>
      <c r="E25" s="155"/>
      <c r="F25" s="155"/>
      <c r="G25" s="155"/>
      <c r="H25" s="155"/>
      <c r="I25" s="155"/>
      <c r="J25" s="155"/>
      <c r="K25" s="161"/>
      <c r="L25" s="259"/>
      <c r="M25" s="33"/>
      <c r="N25" s="162"/>
    </row>
    <row r="26" spans="1:14" ht="22.5" x14ac:dyDescent="0.15">
      <c r="A26" s="158"/>
      <c r="B26" s="261"/>
      <c r="C26" s="258"/>
      <c r="D26" s="159"/>
      <c r="E26" s="159"/>
      <c r="F26" s="159"/>
      <c r="G26" s="159"/>
      <c r="H26" s="159"/>
      <c r="I26" s="159"/>
      <c r="J26" s="159"/>
      <c r="K26" s="160"/>
      <c r="L26" s="260"/>
      <c r="M26" s="34"/>
      <c r="N26" s="34"/>
    </row>
    <row r="28" spans="1:14" ht="22.5" x14ac:dyDescent="0.15">
      <c r="A28" s="158"/>
      <c r="C28" s="267" t="s">
        <v>318</v>
      </c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</row>
    <row r="29" spans="1:14" ht="22.5" x14ac:dyDescent="0.15">
      <c r="A29" s="158"/>
      <c r="C29" s="264" t="s">
        <v>319</v>
      </c>
      <c r="D29" s="265"/>
      <c r="E29" s="271"/>
      <c r="F29" s="272"/>
      <c r="G29" s="272"/>
      <c r="H29" s="272"/>
      <c r="I29" s="272"/>
      <c r="J29" s="272"/>
      <c r="K29" s="272"/>
      <c r="L29" s="272"/>
      <c r="M29" s="272"/>
      <c r="N29" s="273"/>
    </row>
    <row r="30" spans="1:14" ht="22.5" customHeight="1" x14ac:dyDescent="0.15">
      <c r="A30" s="158"/>
      <c r="C30" s="255" t="s">
        <v>331</v>
      </c>
      <c r="D30" s="256"/>
      <c r="E30" s="274"/>
      <c r="F30" s="275"/>
      <c r="G30" s="275"/>
      <c r="H30" s="275"/>
      <c r="I30" s="275"/>
      <c r="J30" s="275"/>
      <c r="K30" s="275"/>
      <c r="L30" s="275"/>
      <c r="M30" s="275"/>
      <c r="N30" s="276"/>
    </row>
    <row r="31" spans="1:14" ht="22.5" x14ac:dyDescent="0.15">
      <c r="A31" s="158"/>
      <c r="C31" s="163"/>
      <c r="D31" s="164"/>
      <c r="E31" s="277"/>
      <c r="F31" s="278"/>
      <c r="G31" s="278"/>
      <c r="H31" s="278"/>
      <c r="I31" s="278"/>
      <c r="J31" s="278"/>
      <c r="K31" s="278"/>
      <c r="L31" s="278"/>
      <c r="M31" s="278"/>
      <c r="N31" s="279"/>
    </row>
    <row r="32" spans="1:14" ht="22.5" x14ac:dyDescent="0.15">
      <c r="A32" s="158"/>
      <c r="C32" s="264" t="s">
        <v>320</v>
      </c>
      <c r="D32" s="265"/>
      <c r="E32" s="165">
        <v>43840</v>
      </c>
      <c r="F32" s="166" t="s">
        <v>321</v>
      </c>
      <c r="G32" s="167" t="s">
        <v>604</v>
      </c>
      <c r="H32" s="168" t="s">
        <v>322</v>
      </c>
      <c r="I32" s="167" t="s">
        <v>604</v>
      </c>
      <c r="J32" s="280" t="s">
        <v>323</v>
      </c>
      <c r="K32" s="281"/>
      <c r="L32" s="272" t="s">
        <v>605</v>
      </c>
      <c r="M32" s="272"/>
      <c r="N32" s="273"/>
    </row>
    <row r="33" spans="1:14" ht="22.5" x14ac:dyDescent="0.15">
      <c r="A33" s="158"/>
      <c r="C33" s="264" t="s">
        <v>324</v>
      </c>
      <c r="D33" s="265"/>
      <c r="E33" s="169">
        <v>43849</v>
      </c>
      <c r="F33" s="282">
        <v>0.77083333333333337</v>
      </c>
      <c r="G33" s="283"/>
      <c r="H33" s="170"/>
      <c r="I33" s="170"/>
      <c r="J33" s="262" t="s">
        <v>334</v>
      </c>
      <c r="K33" s="263"/>
      <c r="L33" s="271"/>
      <c r="M33" s="272"/>
      <c r="N33" s="273"/>
    </row>
    <row r="34" spans="1:14" ht="22.5" x14ac:dyDescent="0.15">
      <c r="A34" s="158"/>
      <c r="C34" s="264" t="s">
        <v>222</v>
      </c>
      <c r="D34" s="265"/>
      <c r="E34" s="271"/>
      <c r="F34" s="272"/>
      <c r="G34" s="272"/>
      <c r="H34" s="272"/>
      <c r="I34" s="272"/>
      <c r="J34" s="272"/>
      <c r="K34" s="272"/>
      <c r="L34" s="272"/>
      <c r="M34" s="272"/>
      <c r="N34" s="273"/>
    </row>
    <row r="35" spans="1:14" ht="22.5" x14ac:dyDescent="0.15">
      <c r="A35" s="158"/>
    </row>
  </sheetData>
  <mergeCells count="52">
    <mergeCell ref="B13:B14"/>
    <mergeCell ref="C13:C14"/>
    <mergeCell ref="L13:L14"/>
    <mergeCell ref="D13:I13"/>
    <mergeCell ref="E34:N34"/>
    <mergeCell ref="C29:D29"/>
    <mergeCell ref="E29:N29"/>
    <mergeCell ref="E30:N31"/>
    <mergeCell ref="C32:D32"/>
    <mergeCell ref="J32:K32"/>
    <mergeCell ref="L32:N32"/>
    <mergeCell ref="C34:D34"/>
    <mergeCell ref="L33:N33"/>
    <mergeCell ref="F33:G33"/>
    <mergeCell ref="L19:L20"/>
    <mergeCell ref="L21:L22"/>
    <mergeCell ref="B15:B16"/>
    <mergeCell ref="B17:B18"/>
    <mergeCell ref="B19:B20"/>
    <mergeCell ref="B21:B22"/>
    <mergeCell ref="B23:B24"/>
    <mergeCell ref="B25:B26"/>
    <mergeCell ref="C3:C4"/>
    <mergeCell ref="C5:C6"/>
    <mergeCell ref="J33:K33"/>
    <mergeCell ref="C33:D33"/>
    <mergeCell ref="B3:B4"/>
    <mergeCell ref="B5:B6"/>
    <mergeCell ref="B7:B8"/>
    <mergeCell ref="B9:B10"/>
    <mergeCell ref="B11:B12"/>
    <mergeCell ref="C11:C12"/>
    <mergeCell ref="C28:N28"/>
    <mergeCell ref="L25:L26"/>
    <mergeCell ref="L15:L16"/>
    <mergeCell ref="L17:L18"/>
    <mergeCell ref="L23:L24"/>
    <mergeCell ref="J1:N1"/>
    <mergeCell ref="C30:D30"/>
    <mergeCell ref="C7:C8"/>
    <mergeCell ref="C9:C10"/>
    <mergeCell ref="C15:C16"/>
    <mergeCell ref="C17:C18"/>
    <mergeCell ref="C19:C20"/>
    <mergeCell ref="C21:C22"/>
    <mergeCell ref="C23:C24"/>
    <mergeCell ref="C25:C26"/>
    <mergeCell ref="L3:L4"/>
    <mergeCell ref="L5:L6"/>
    <mergeCell ref="L7:L8"/>
    <mergeCell ref="L9:L10"/>
    <mergeCell ref="L11:L12"/>
  </mergeCells>
  <phoneticPr fontId="24"/>
  <dataValidations count="1">
    <dataValidation allowBlank="1" showInputMessage="1" prompt="改行は、[Alt]+[Enter]" sqref="L19:L26 L15:L18 L3:L14" xr:uid="{E155095D-BC91-438A-A4C7-EF5B900C4A7F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68" orientation="landscape" r:id="rId1"/>
  <headerFooter>
    <oddHeader>&amp;L&amp;"メイリオ,レギュラー"&amp;8&amp;F /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6C1DB4D1-98C7-4FDC-9CEB-D986FE50ECEC}">
          <x14:formula1>
            <xm:f>Control!$B$1:$B$61</xm:f>
          </x14:formula1>
          <xm:sqref>D3:J3 D5:J5 D7:J7 D9:J9 D11:J11 D15:J15 D17:J17 D19:J19 D21:J21 D23:J23 D25:J25 D13 J13</xm:sqref>
        </x14:dataValidation>
        <x14:dataValidation type="list" allowBlank="1" showInputMessage="1" promptTitle="リストから選択するか、直接入力" prompt="改行は、[Alt]+[Enter]" xr:uid="{F4877632-B9C0-44AB-A7AA-773FB04CBDEB}">
          <x14:formula1>
            <xm:f>Control!$C$1:$C$61</xm:f>
          </x14:formula1>
          <xm:sqref>D4:K4 D6:K6 D8:K8 D10:K10 D16:K16 D18:J18 D20:K20 D22:K22 D24:K24 D26:K26 D12:K12 D14:K14</xm:sqref>
        </x14:dataValidation>
        <x14:dataValidation type="list" allowBlank="1" showInputMessage="1" promptTitle="リストから選択するか、直接入力" prompt="改行は、[Alt]+[Enter]" xr:uid="{92B25140-92F6-4A05-AB25-370F07456FC6}">
          <x14:formula1>
            <xm:f>Control!$D$1:$D$61</xm:f>
          </x14:formula1>
          <xm:sqref>M3:M26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N35"/>
  <sheetViews>
    <sheetView showGridLines="0" tabSelected="1" view="pageBreakPreview" zoomScale="70" zoomScaleNormal="70" zoomScaleSheetLayoutView="70" workbookViewId="0">
      <selection activeCell="G16" sqref="G16"/>
    </sheetView>
  </sheetViews>
  <sheetFormatPr defaultColWidth="9" defaultRowHeight="16.5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" customWidth="1"/>
    <col min="14" max="14" width="24.625" style="1" customWidth="1"/>
    <col min="15" max="16384" width="9" style="1"/>
  </cols>
  <sheetData>
    <row r="1" spans="1:14" ht="33" x14ac:dyDescent="0.15">
      <c r="B1" s="133"/>
      <c r="C1" s="133"/>
      <c r="D1" s="133"/>
      <c r="E1" s="133"/>
      <c r="F1" s="133">
        <v>2018</v>
      </c>
      <c r="G1" s="133" t="s">
        <v>338</v>
      </c>
      <c r="H1" s="134" t="s">
        <v>339</v>
      </c>
      <c r="I1" s="132">
        <v>2</v>
      </c>
      <c r="J1" s="218" t="s">
        <v>316</v>
      </c>
      <c r="K1" s="218"/>
      <c r="L1" s="218"/>
      <c r="M1" s="218"/>
      <c r="N1" s="218"/>
    </row>
    <row r="2" spans="1:14" ht="17.25" thickBot="1" x14ac:dyDescent="0.2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329</v>
      </c>
      <c r="I2" s="5" t="s">
        <v>330</v>
      </c>
      <c r="J2" s="18" t="s">
        <v>9</v>
      </c>
      <c r="K2" s="19" t="s">
        <v>317</v>
      </c>
      <c r="L2" s="2" t="s">
        <v>10</v>
      </c>
      <c r="M2" s="2" t="s">
        <v>11</v>
      </c>
      <c r="N2" s="2" t="s">
        <v>12</v>
      </c>
    </row>
    <row r="3" spans="1:14" ht="33.75" thickTop="1" x14ac:dyDescent="0.15">
      <c r="A3" s="6"/>
      <c r="B3" s="219">
        <v>43862</v>
      </c>
      <c r="C3" s="221">
        <f>B3</f>
        <v>43862</v>
      </c>
      <c r="D3" s="7" t="s">
        <v>606</v>
      </c>
      <c r="E3" s="7" t="s">
        <v>26</v>
      </c>
      <c r="F3" s="7" t="s">
        <v>26</v>
      </c>
      <c r="G3" s="7" t="s">
        <v>606</v>
      </c>
      <c r="H3" s="7" t="s">
        <v>26</v>
      </c>
      <c r="I3" s="7"/>
      <c r="J3" s="7"/>
      <c r="K3" s="21"/>
      <c r="L3" s="224" t="s">
        <v>635</v>
      </c>
      <c r="M3" s="33" t="s">
        <v>637</v>
      </c>
      <c r="N3" s="23"/>
    </row>
    <row r="4" spans="1:14" ht="22.5" x14ac:dyDescent="0.15">
      <c r="A4" s="8"/>
      <c r="B4" s="220"/>
      <c r="C4" s="222"/>
      <c r="D4" s="9" t="s">
        <v>568</v>
      </c>
      <c r="E4" s="9" t="s">
        <v>488</v>
      </c>
      <c r="F4" s="9" t="s">
        <v>488</v>
      </c>
      <c r="G4" s="9" t="s">
        <v>568</v>
      </c>
      <c r="H4" s="9" t="s">
        <v>488</v>
      </c>
      <c r="I4" s="9"/>
      <c r="J4" s="9"/>
      <c r="K4" s="24"/>
      <c r="L4" s="225"/>
      <c r="M4" s="34" t="s">
        <v>560</v>
      </c>
      <c r="N4" s="26"/>
    </row>
    <row r="5" spans="1:14" ht="33" x14ac:dyDescent="0.15">
      <c r="A5" s="6"/>
      <c r="B5" s="220">
        <v>43863</v>
      </c>
      <c r="C5" s="221">
        <f>B5</f>
        <v>43863</v>
      </c>
      <c r="D5" s="7" t="s">
        <v>607</v>
      </c>
      <c r="E5" s="7" t="s">
        <v>590</v>
      </c>
      <c r="F5" s="7" t="s">
        <v>590</v>
      </c>
      <c r="G5" s="7" t="s">
        <v>608</v>
      </c>
      <c r="H5" s="7" t="s">
        <v>26</v>
      </c>
      <c r="I5" s="7"/>
      <c r="J5" s="7"/>
      <c r="K5" s="27"/>
      <c r="L5" s="224" t="s">
        <v>592</v>
      </c>
      <c r="M5" s="33"/>
      <c r="N5" s="28" t="s">
        <v>639</v>
      </c>
    </row>
    <row r="6" spans="1:14" ht="22.5" x14ac:dyDescent="0.15">
      <c r="A6" s="8"/>
      <c r="B6" s="220"/>
      <c r="C6" s="222"/>
      <c r="D6" s="9" t="s">
        <v>383</v>
      </c>
      <c r="E6" s="9" t="s">
        <v>385</v>
      </c>
      <c r="F6" s="9" t="s">
        <v>385</v>
      </c>
      <c r="G6" s="9" t="s">
        <v>114</v>
      </c>
      <c r="H6" s="9" t="s">
        <v>465</v>
      </c>
      <c r="I6" s="9"/>
      <c r="J6" s="9"/>
      <c r="K6" s="24"/>
      <c r="L6" s="225"/>
      <c r="M6" s="34"/>
      <c r="N6" s="26" t="s">
        <v>640</v>
      </c>
    </row>
    <row r="7" spans="1:14" ht="33" x14ac:dyDescent="0.15">
      <c r="A7" s="6"/>
      <c r="B7" s="219">
        <v>43869</v>
      </c>
      <c r="C7" s="221">
        <f>B7</f>
        <v>43869</v>
      </c>
      <c r="D7" s="7" t="s">
        <v>26</v>
      </c>
      <c r="E7" s="7" t="s">
        <v>26</v>
      </c>
      <c r="F7" s="7" t="s">
        <v>26</v>
      </c>
      <c r="G7" s="7" t="s">
        <v>609</v>
      </c>
      <c r="H7" s="7" t="s">
        <v>610</v>
      </c>
      <c r="I7" s="7"/>
      <c r="J7" s="7"/>
      <c r="K7" s="21"/>
      <c r="L7" s="224" t="s">
        <v>574</v>
      </c>
      <c r="M7" s="33" t="s">
        <v>561</v>
      </c>
      <c r="N7" s="23"/>
    </row>
    <row r="8" spans="1:14" ht="22.5" x14ac:dyDescent="0.15">
      <c r="A8" s="8"/>
      <c r="B8" s="220"/>
      <c r="C8" s="222"/>
      <c r="D8" s="9" t="s">
        <v>486</v>
      </c>
      <c r="E8" s="9" t="s">
        <v>486</v>
      </c>
      <c r="F8" s="9" t="s">
        <v>486</v>
      </c>
      <c r="G8" s="9" t="s">
        <v>611</v>
      </c>
      <c r="H8" s="9" t="s">
        <v>253</v>
      </c>
      <c r="I8" s="9"/>
      <c r="J8" s="9"/>
      <c r="K8" s="24"/>
      <c r="L8" s="225"/>
      <c r="M8" s="34" t="s">
        <v>560</v>
      </c>
      <c r="N8" s="26"/>
    </row>
    <row r="9" spans="1:14" ht="33" x14ac:dyDescent="0.15">
      <c r="A9" s="6"/>
      <c r="B9" s="219">
        <v>43870</v>
      </c>
      <c r="C9" s="221">
        <f>B9</f>
        <v>43870</v>
      </c>
      <c r="D9" s="7" t="s">
        <v>612</v>
      </c>
      <c r="E9" s="7" t="s">
        <v>26</v>
      </c>
      <c r="F9" s="7" t="s">
        <v>26</v>
      </c>
      <c r="G9" s="7" t="s">
        <v>609</v>
      </c>
      <c r="H9" s="7" t="s">
        <v>613</v>
      </c>
      <c r="I9" s="7"/>
      <c r="J9" s="7"/>
      <c r="K9" s="21"/>
      <c r="L9" s="224" t="s">
        <v>594</v>
      </c>
      <c r="M9" s="33" t="s">
        <v>561</v>
      </c>
      <c r="N9" s="23" t="s">
        <v>641</v>
      </c>
    </row>
    <row r="10" spans="1:14" ht="22.5" x14ac:dyDescent="0.15">
      <c r="A10" s="8"/>
      <c r="B10" s="220"/>
      <c r="C10" s="222"/>
      <c r="D10" s="9" t="s">
        <v>385</v>
      </c>
      <c r="E10" s="9" t="s">
        <v>123</v>
      </c>
      <c r="F10" s="9" t="s">
        <v>488</v>
      </c>
      <c r="G10" s="9" t="s">
        <v>367</v>
      </c>
      <c r="H10" s="9" t="s">
        <v>79</v>
      </c>
      <c r="I10" s="9"/>
      <c r="J10" s="9"/>
      <c r="K10" s="24"/>
      <c r="L10" s="225"/>
      <c r="M10" s="34" t="s">
        <v>638</v>
      </c>
      <c r="N10" s="26" t="s">
        <v>640</v>
      </c>
    </row>
    <row r="11" spans="1:14" ht="33" x14ac:dyDescent="0.15">
      <c r="A11" s="6"/>
      <c r="B11" s="220">
        <v>43872</v>
      </c>
      <c r="C11" s="221">
        <f>B11</f>
        <v>43872</v>
      </c>
      <c r="D11" s="7" t="s">
        <v>26</v>
      </c>
      <c r="E11" s="7" t="s">
        <v>26</v>
      </c>
      <c r="F11" s="7" t="s">
        <v>26</v>
      </c>
      <c r="G11" s="287" t="s">
        <v>608</v>
      </c>
      <c r="H11" s="7" t="s">
        <v>26</v>
      </c>
      <c r="I11" s="7"/>
      <c r="J11" s="7"/>
      <c r="K11" s="27"/>
      <c r="L11" s="224" t="s">
        <v>84</v>
      </c>
      <c r="M11" s="33" t="s">
        <v>637</v>
      </c>
      <c r="N11" s="28"/>
    </row>
    <row r="12" spans="1:14" ht="22.5" x14ac:dyDescent="0.15">
      <c r="A12" s="8"/>
      <c r="B12" s="220"/>
      <c r="C12" s="222"/>
      <c r="D12" s="9" t="s">
        <v>488</v>
      </c>
      <c r="E12" s="9" t="s">
        <v>488</v>
      </c>
      <c r="F12" s="9" t="s">
        <v>488</v>
      </c>
      <c r="G12" s="288" t="s">
        <v>648</v>
      </c>
      <c r="H12" s="9" t="s">
        <v>488</v>
      </c>
      <c r="I12" s="9"/>
      <c r="J12" s="9"/>
      <c r="K12" s="24"/>
      <c r="L12" s="225"/>
      <c r="M12" s="34" t="s">
        <v>441</v>
      </c>
      <c r="N12" s="26"/>
    </row>
    <row r="13" spans="1:14" ht="33" x14ac:dyDescent="0.15">
      <c r="A13" s="6"/>
      <c r="B13" s="220">
        <v>43876</v>
      </c>
      <c r="C13" s="221">
        <f>B13</f>
        <v>43876</v>
      </c>
      <c r="D13" s="7" t="s">
        <v>614</v>
      </c>
      <c r="E13" s="7" t="s">
        <v>26</v>
      </c>
      <c r="F13" s="7" t="s">
        <v>615</v>
      </c>
      <c r="G13" s="7" t="s">
        <v>26</v>
      </c>
      <c r="H13" s="7" t="s">
        <v>26</v>
      </c>
      <c r="I13" s="7"/>
      <c r="J13" s="7"/>
      <c r="K13" s="27"/>
      <c r="L13" s="224" t="s">
        <v>595</v>
      </c>
      <c r="M13" s="33" t="s">
        <v>446</v>
      </c>
      <c r="N13" s="28" t="s">
        <v>642</v>
      </c>
    </row>
    <row r="14" spans="1:14" ht="22.5" x14ac:dyDescent="0.15">
      <c r="A14" s="8"/>
      <c r="B14" s="220"/>
      <c r="C14" s="222"/>
      <c r="D14" s="9" t="s">
        <v>385</v>
      </c>
      <c r="E14" s="9" t="s">
        <v>488</v>
      </c>
      <c r="F14" s="9" t="s">
        <v>616</v>
      </c>
      <c r="G14" s="9" t="s">
        <v>488</v>
      </c>
      <c r="H14" s="9" t="s">
        <v>488</v>
      </c>
      <c r="I14" s="9"/>
      <c r="J14" s="9"/>
      <c r="K14" s="24"/>
      <c r="L14" s="225"/>
      <c r="M14" s="33" t="s">
        <v>560</v>
      </c>
      <c r="N14" s="26" t="s">
        <v>640</v>
      </c>
    </row>
    <row r="15" spans="1:14" ht="33" x14ac:dyDescent="0.15">
      <c r="A15" s="6"/>
      <c r="B15" s="220">
        <v>43877</v>
      </c>
      <c r="C15" s="221">
        <f>B15</f>
        <v>43877</v>
      </c>
      <c r="D15" s="7" t="s">
        <v>617</v>
      </c>
      <c r="E15" s="7" t="s">
        <v>606</v>
      </c>
      <c r="F15" s="7" t="s">
        <v>606</v>
      </c>
      <c r="G15" s="7" t="s">
        <v>618</v>
      </c>
      <c r="H15" s="7" t="s">
        <v>26</v>
      </c>
      <c r="I15" s="7"/>
      <c r="J15" s="7"/>
      <c r="K15" s="27"/>
      <c r="L15" s="224" t="s">
        <v>636</v>
      </c>
      <c r="M15" s="33" t="s">
        <v>561</v>
      </c>
      <c r="N15" s="28"/>
    </row>
    <row r="16" spans="1:14" ht="22.5" x14ac:dyDescent="0.15">
      <c r="A16" s="8"/>
      <c r="B16" s="220"/>
      <c r="C16" s="222"/>
      <c r="D16" s="9" t="s">
        <v>456</v>
      </c>
      <c r="E16" s="9" t="s">
        <v>619</v>
      </c>
      <c r="F16" s="9" t="s">
        <v>488</v>
      </c>
      <c r="G16" s="288" t="s">
        <v>649</v>
      </c>
      <c r="H16" s="9" t="s">
        <v>488</v>
      </c>
      <c r="I16" s="9"/>
      <c r="J16" s="9"/>
      <c r="K16" s="24"/>
      <c r="L16" s="225"/>
      <c r="M16" s="33" t="s">
        <v>560</v>
      </c>
      <c r="N16" s="26"/>
    </row>
    <row r="17" spans="1:14" ht="33" x14ac:dyDescent="0.15">
      <c r="A17" s="6"/>
      <c r="B17" s="220">
        <v>43881</v>
      </c>
      <c r="C17" s="221">
        <f>B17</f>
        <v>43881</v>
      </c>
      <c r="D17" s="284" t="s">
        <v>634</v>
      </c>
      <c r="E17" s="285"/>
      <c r="F17" s="285"/>
      <c r="G17" s="285"/>
      <c r="H17" s="286"/>
      <c r="I17" s="7"/>
      <c r="J17" s="7"/>
      <c r="K17" s="27"/>
      <c r="L17" s="224"/>
      <c r="M17" s="33" t="s">
        <v>561</v>
      </c>
      <c r="N17" s="28"/>
    </row>
    <row r="18" spans="1:14" ht="22.5" x14ac:dyDescent="0.15">
      <c r="A18" s="8"/>
      <c r="B18" s="220"/>
      <c r="C18" s="222"/>
      <c r="D18" s="9"/>
      <c r="E18" s="9"/>
      <c r="F18" s="9"/>
      <c r="G18" s="9"/>
      <c r="H18" s="9"/>
      <c r="I18" s="9"/>
      <c r="J18" s="9"/>
      <c r="K18" s="24"/>
      <c r="L18" s="225"/>
      <c r="M18" s="33"/>
      <c r="N18" s="26"/>
    </row>
    <row r="19" spans="1:14" ht="33" x14ac:dyDescent="0.15">
      <c r="A19" s="6"/>
      <c r="B19" s="220">
        <v>43883</v>
      </c>
      <c r="C19" s="221">
        <f>B19</f>
        <v>43883</v>
      </c>
      <c r="D19" s="7" t="s">
        <v>26</v>
      </c>
      <c r="E19" s="7" t="s">
        <v>26</v>
      </c>
      <c r="F19" s="7" t="s">
        <v>620</v>
      </c>
      <c r="G19" s="7" t="s">
        <v>621</v>
      </c>
      <c r="H19" s="7" t="s">
        <v>26</v>
      </c>
      <c r="I19" s="7"/>
      <c r="J19" s="7"/>
      <c r="K19" s="27"/>
      <c r="L19" s="224" t="s">
        <v>574</v>
      </c>
      <c r="M19" s="33"/>
      <c r="N19" s="28"/>
    </row>
    <row r="20" spans="1:14" ht="22.5" x14ac:dyDescent="0.15">
      <c r="A20" s="8"/>
      <c r="B20" s="220"/>
      <c r="C20" s="222"/>
      <c r="D20" s="9" t="s">
        <v>486</v>
      </c>
      <c r="E20" s="9" t="s">
        <v>486</v>
      </c>
      <c r="F20" s="9" t="s">
        <v>622</v>
      </c>
      <c r="G20" s="9" t="s">
        <v>623</v>
      </c>
      <c r="H20" s="9" t="s">
        <v>486</v>
      </c>
      <c r="I20" s="9"/>
      <c r="J20" s="9"/>
      <c r="K20" s="24"/>
      <c r="L20" s="225"/>
      <c r="M20" s="33"/>
      <c r="N20" s="26"/>
    </row>
    <row r="21" spans="1:14" ht="33" x14ac:dyDescent="0.15">
      <c r="A21" s="6"/>
      <c r="B21" s="220">
        <v>43884</v>
      </c>
      <c r="C21" s="221">
        <f>B21</f>
        <v>43884</v>
      </c>
      <c r="D21" s="7" t="s">
        <v>614</v>
      </c>
      <c r="E21" s="7" t="s">
        <v>26</v>
      </c>
      <c r="F21" s="7" t="s">
        <v>26</v>
      </c>
      <c r="G21" s="7" t="s">
        <v>26</v>
      </c>
      <c r="H21" s="7" t="s">
        <v>624</v>
      </c>
      <c r="I21" s="7"/>
      <c r="J21" s="7"/>
      <c r="K21" s="27"/>
      <c r="L21" s="224" t="s">
        <v>76</v>
      </c>
      <c r="M21" s="33"/>
      <c r="N21" s="28"/>
    </row>
    <row r="22" spans="1:14" ht="22.5" x14ac:dyDescent="0.15">
      <c r="A22" s="8"/>
      <c r="B22" s="220"/>
      <c r="C22" s="222"/>
      <c r="D22" s="9" t="s">
        <v>62</v>
      </c>
      <c r="E22" s="9" t="s">
        <v>465</v>
      </c>
      <c r="F22" s="9" t="s">
        <v>465</v>
      </c>
      <c r="G22" s="9" t="s">
        <v>465</v>
      </c>
      <c r="H22" s="9" t="s">
        <v>625</v>
      </c>
      <c r="I22" s="9"/>
      <c r="J22" s="9"/>
      <c r="K22" s="24"/>
      <c r="L22" s="225"/>
      <c r="M22" s="34"/>
      <c r="N22" s="26"/>
    </row>
    <row r="23" spans="1:14" ht="33" x14ac:dyDescent="0.15">
      <c r="A23" s="6"/>
      <c r="B23" s="220">
        <v>43885</v>
      </c>
      <c r="C23" s="221">
        <f>B23</f>
        <v>43885</v>
      </c>
      <c r="D23" s="7" t="s">
        <v>626</v>
      </c>
      <c r="E23" s="7" t="s">
        <v>132</v>
      </c>
      <c r="F23" s="7" t="s">
        <v>627</v>
      </c>
      <c r="G23" s="20" t="s">
        <v>627</v>
      </c>
      <c r="H23" s="7" t="s">
        <v>26</v>
      </c>
      <c r="I23" s="7"/>
      <c r="J23" s="7"/>
      <c r="K23" s="27"/>
      <c r="L23" s="224" t="s">
        <v>84</v>
      </c>
      <c r="M23" s="22"/>
      <c r="N23" s="28"/>
    </row>
    <row r="24" spans="1:14" ht="22.5" x14ac:dyDescent="0.15">
      <c r="A24" s="8"/>
      <c r="B24" s="220"/>
      <c r="C24" s="222"/>
      <c r="D24" s="9" t="s">
        <v>383</v>
      </c>
      <c r="E24" s="9" t="s">
        <v>628</v>
      </c>
      <c r="F24" s="9" t="s">
        <v>629</v>
      </c>
      <c r="G24" s="35" t="s">
        <v>629</v>
      </c>
      <c r="H24" s="9" t="s">
        <v>488</v>
      </c>
      <c r="I24" s="9"/>
      <c r="J24" s="9"/>
      <c r="K24" s="24"/>
      <c r="L24" s="225"/>
      <c r="M24" s="25"/>
      <c r="N24" s="26"/>
    </row>
    <row r="25" spans="1:14" ht="33" x14ac:dyDescent="0.15">
      <c r="A25" s="6"/>
      <c r="B25" s="220">
        <v>43890</v>
      </c>
      <c r="C25" s="221">
        <f>B25</f>
        <v>43890</v>
      </c>
      <c r="D25" s="7" t="s">
        <v>630</v>
      </c>
      <c r="E25" s="7" t="s">
        <v>631</v>
      </c>
      <c r="F25" s="7" t="s">
        <v>26</v>
      </c>
      <c r="G25" s="20" t="s">
        <v>632</v>
      </c>
      <c r="H25" s="7" t="s">
        <v>26</v>
      </c>
      <c r="I25" s="7"/>
      <c r="J25" s="7"/>
      <c r="K25" s="27"/>
      <c r="L25" s="224" t="s">
        <v>574</v>
      </c>
      <c r="M25" s="22"/>
      <c r="N25" s="28"/>
    </row>
    <row r="26" spans="1:14" ht="22.5" x14ac:dyDescent="0.15">
      <c r="A26" s="8"/>
      <c r="B26" s="220"/>
      <c r="C26" s="222"/>
      <c r="D26" s="9" t="s">
        <v>456</v>
      </c>
      <c r="E26" s="9" t="s">
        <v>383</v>
      </c>
      <c r="F26" s="9" t="s">
        <v>486</v>
      </c>
      <c r="G26" s="35" t="s">
        <v>633</v>
      </c>
      <c r="H26" s="9" t="s">
        <v>486</v>
      </c>
      <c r="I26" s="9"/>
      <c r="J26" s="9"/>
      <c r="K26" s="24"/>
      <c r="L26" s="225"/>
      <c r="M26" s="25"/>
      <c r="N26" s="26"/>
    </row>
    <row r="28" spans="1:14" ht="22.5" x14ac:dyDescent="0.15">
      <c r="A28" s="8"/>
      <c r="C28" s="223" t="s">
        <v>318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</row>
    <row r="29" spans="1:14" ht="22.5" x14ac:dyDescent="0.15">
      <c r="A29" s="8"/>
      <c r="C29" s="229" t="s">
        <v>319</v>
      </c>
      <c r="D29" s="230"/>
      <c r="E29" s="233"/>
      <c r="F29" s="234"/>
      <c r="G29" s="234"/>
      <c r="H29" s="234"/>
      <c r="I29" s="234"/>
      <c r="J29" s="234"/>
      <c r="K29" s="234"/>
      <c r="L29" s="234"/>
      <c r="M29" s="234"/>
      <c r="N29" s="235"/>
    </row>
    <row r="30" spans="1:14" ht="22.5" customHeight="1" x14ac:dyDescent="0.15">
      <c r="A30" s="8"/>
      <c r="C30" s="231" t="s">
        <v>331</v>
      </c>
      <c r="D30" s="232"/>
      <c r="E30" s="236"/>
      <c r="F30" s="237"/>
      <c r="G30" s="237"/>
      <c r="H30" s="237"/>
      <c r="I30" s="237"/>
      <c r="J30" s="237"/>
      <c r="K30" s="237"/>
      <c r="L30" s="237"/>
      <c r="M30" s="237"/>
      <c r="N30" s="238"/>
    </row>
    <row r="31" spans="1:14" ht="22.5" x14ac:dyDescent="0.15">
      <c r="A31" s="8"/>
      <c r="C31" s="10"/>
      <c r="D31" s="11"/>
      <c r="E31" s="239"/>
      <c r="F31" s="240"/>
      <c r="G31" s="240"/>
      <c r="H31" s="240"/>
      <c r="I31" s="240"/>
      <c r="J31" s="240"/>
      <c r="K31" s="240"/>
      <c r="L31" s="240"/>
      <c r="M31" s="240"/>
      <c r="N31" s="241"/>
    </row>
    <row r="32" spans="1:14" ht="22.5" x14ac:dyDescent="0.15">
      <c r="A32" s="8"/>
      <c r="C32" s="229" t="s">
        <v>320</v>
      </c>
      <c r="D32" s="230"/>
      <c r="E32" s="12">
        <v>43871</v>
      </c>
      <c r="F32" s="13" t="s">
        <v>321</v>
      </c>
      <c r="G32" s="14" t="s">
        <v>643</v>
      </c>
      <c r="H32" s="15" t="s">
        <v>322</v>
      </c>
      <c r="I32" s="14" t="s">
        <v>644</v>
      </c>
      <c r="J32" s="242" t="s">
        <v>323</v>
      </c>
      <c r="K32" s="243"/>
      <c r="L32" s="234" t="s">
        <v>645</v>
      </c>
      <c r="M32" s="234"/>
      <c r="N32" s="235"/>
    </row>
    <row r="33" spans="1:14" ht="22.5" x14ac:dyDescent="0.15">
      <c r="A33" s="8"/>
      <c r="C33" s="229" t="s">
        <v>324</v>
      </c>
      <c r="D33" s="230"/>
      <c r="E33" s="171">
        <v>43877</v>
      </c>
      <c r="F33" s="244" t="s">
        <v>647</v>
      </c>
      <c r="G33" s="245"/>
      <c r="H33" s="17"/>
      <c r="I33" s="17"/>
      <c r="J33" s="229" t="s">
        <v>334</v>
      </c>
      <c r="K33" s="230"/>
      <c r="L33" s="233" t="s">
        <v>646</v>
      </c>
      <c r="M33" s="234"/>
      <c r="N33" s="235"/>
    </row>
    <row r="34" spans="1:14" ht="22.5" x14ac:dyDescent="0.15">
      <c r="A34" s="8"/>
      <c r="C34" s="229" t="s">
        <v>222</v>
      </c>
      <c r="D34" s="230"/>
      <c r="E34" s="233"/>
      <c r="F34" s="234"/>
      <c r="G34" s="234"/>
      <c r="H34" s="234"/>
      <c r="I34" s="234"/>
      <c r="J34" s="234"/>
      <c r="K34" s="234"/>
      <c r="L34" s="234"/>
      <c r="M34" s="234"/>
      <c r="N34" s="235"/>
    </row>
    <row r="35" spans="1:14" ht="22.5" x14ac:dyDescent="0.15">
      <c r="A35" s="8"/>
    </row>
  </sheetData>
  <mergeCells count="52">
    <mergeCell ref="C19:C20"/>
    <mergeCell ref="C21:C22"/>
    <mergeCell ref="B19:B20"/>
    <mergeCell ref="B21:B22"/>
    <mergeCell ref="C34:D34"/>
    <mergeCell ref="C32:D32"/>
    <mergeCell ref="B23:B24"/>
    <mergeCell ref="C23:C24"/>
    <mergeCell ref="E34:N34"/>
    <mergeCell ref="B15:B16"/>
    <mergeCell ref="C15:C16"/>
    <mergeCell ref="L15:L16"/>
    <mergeCell ref="B25:B26"/>
    <mergeCell ref="C25:C26"/>
    <mergeCell ref="L25:L26"/>
    <mergeCell ref="L17:L18"/>
    <mergeCell ref="L19:L20"/>
    <mergeCell ref="L21:L22"/>
    <mergeCell ref="C28:N28"/>
    <mergeCell ref="C29:D29"/>
    <mergeCell ref="C33:D33"/>
    <mergeCell ref="F33:G33"/>
    <mergeCell ref="E29:N29"/>
    <mergeCell ref="E30:N31"/>
    <mergeCell ref="J33:K33"/>
    <mergeCell ref="C30:D30"/>
    <mergeCell ref="J32:K32"/>
    <mergeCell ref="L32:N32"/>
    <mergeCell ref="L33:N33"/>
    <mergeCell ref="L9:L10"/>
    <mergeCell ref="B11:B12"/>
    <mergeCell ref="C11:C12"/>
    <mergeCell ref="L11:L12"/>
    <mergeCell ref="B13:B14"/>
    <mergeCell ref="C13:C14"/>
    <mergeCell ref="L13:L14"/>
    <mergeCell ref="L23:L24"/>
    <mergeCell ref="D17:H17"/>
    <mergeCell ref="C3:C4"/>
    <mergeCell ref="J1:N1"/>
    <mergeCell ref="B3:B4"/>
    <mergeCell ref="B5:B6"/>
    <mergeCell ref="B17:B18"/>
    <mergeCell ref="L3:L4"/>
    <mergeCell ref="L5:L6"/>
    <mergeCell ref="C17:C18"/>
    <mergeCell ref="C5:C6"/>
    <mergeCell ref="B7:B8"/>
    <mergeCell ref="C7:C8"/>
    <mergeCell ref="L7:L8"/>
    <mergeCell ref="B9:B10"/>
    <mergeCell ref="C9:C10"/>
  </mergeCells>
  <phoneticPr fontId="24"/>
  <dataValidations count="1">
    <dataValidation allowBlank="1" showInputMessage="1" prompt="改行は、[Alt]+[Enter]" sqref="L3:L26" xr:uid="{44FCC54C-096E-49D2-9D79-2ECE39D458C5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70" orientation="landscape" r:id="rId1"/>
  <headerFooter>
    <oddHeader>&amp;L&amp;"メイリオ,レギュラー"&amp;8&amp;F / 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07A03501-CF50-451C-ABC9-89F8204370EB}">
          <x14:formula1>
            <xm:f>Control!$B$1:$B$61</xm:f>
          </x14:formula1>
          <xm:sqref>D3:J3 D5:J5 D7:J7 D9:J9 I17:J17 D13:J13 D15:J15 D23:J23 D19:J19 D21:J21 D25:J25 D17 D11:J11</xm:sqref>
        </x14:dataValidation>
        <x14:dataValidation type="list" allowBlank="1" showInputMessage="1" promptTitle="リストから選択するか、直接入力" prompt="改行は、[Alt]+[Enter]" xr:uid="{1EEB5071-CA58-4C3F-BC88-20A0C07E82D5}">
          <x14:formula1>
            <xm:f>Control!$C$1:$C$61</xm:f>
          </x14:formula1>
          <xm:sqref>D4:K4 D6:K6 D8:K8 D10:K10 D12:K12 D14:K14 D16:J16 D18:K18 D20:K20 D26:K26 D22:K22 D24:K24</xm:sqref>
        </x14:dataValidation>
        <x14:dataValidation type="list" allowBlank="1" showInputMessage="1" promptTitle="リストから選択するか、直接入力" prompt="改行は、[Alt]+[Enter]" xr:uid="{1930AD7C-0202-49FF-9336-B67B3FCFAB8A}">
          <x14:formula1>
            <xm:f>Control!$D$1:$D$61</xm:f>
          </x14:formula1>
          <xm:sqref>M3:M26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N33"/>
  <sheetViews>
    <sheetView showGridLines="0" view="pageBreakPreview" zoomScale="70" zoomScaleNormal="70" zoomScaleSheetLayoutView="70" workbookViewId="0">
      <selection activeCell="A18" activeCellId="1" sqref="A13:XFD13 A18:XFD18"/>
    </sheetView>
  </sheetViews>
  <sheetFormatPr defaultColWidth="9" defaultRowHeight="16.5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" customWidth="1"/>
    <col min="14" max="14" width="24.625" style="1" customWidth="1"/>
    <col min="15" max="16384" width="9" style="1"/>
  </cols>
  <sheetData>
    <row r="1" spans="1:14" ht="33" x14ac:dyDescent="0.15">
      <c r="B1" s="133"/>
      <c r="C1" s="133"/>
      <c r="D1" s="133"/>
      <c r="E1" s="133"/>
      <c r="F1" s="133">
        <v>2018</v>
      </c>
      <c r="G1" s="133" t="s">
        <v>338</v>
      </c>
      <c r="H1" s="134" t="s">
        <v>339</v>
      </c>
      <c r="I1" s="132">
        <v>3</v>
      </c>
      <c r="J1" s="218" t="s">
        <v>316</v>
      </c>
      <c r="K1" s="218"/>
      <c r="L1" s="218"/>
      <c r="M1" s="218"/>
      <c r="N1" s="218"/>
    </row>
    <row r="2" spans="1:14" x14ac:dyDescent="0.15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329</v>
      </c>
      <c r="I2" s="5" t="s">
        <v>330</v>
      </c>
      <c r="J2" s="18" t="s">
        <v>9</v>
      </c>
      <c r="K2" s="19" t="s">
        <v>317</v>
      </c>
      <c r="L2" s="2" t="s">
        <v>10</v>
      </c>
      <c r="M2" s="2" t="s">
        <v>11</v>
      </c>
      <c r="N2" s="2" t="s">
        <v>12</v>
      </c>
    </row>
    <row r="3" spans="1:14" ht="33" x14ac:dyDescent="0.15">
      <c r="A3" s="6"/>
      <c r="B3" s="219"/>
      <c r="C3" s="221">
        <f>B3</f>
        <v>0</v>
      </c>
      <c r="D3" s="7"/>
      <c r="E3" s="7"/>
      <c r="F3" s="7"/>
      <c r="G3" s="7"/>
      <c r="H3" s="7"/>
      <c r="I3" s="7"/>
      <c r="J3" s="7"/>
      <c r="K3" s="21"/>
      <c r="L3" s="224"/>
      <c r="M3" s="22"/>
      <c r="N3" s="23"/>
    </row>
    <row r="4" spans="1:14" ht="22.5" x14ac:dyDescent="0.15">
      <c r="A4" s="8"/>
      <c r="B4" s="220"/>
      <c r="C4" s="222"/>
      <c r="D4" s="9"/>
      <c r="E4" s="9"/>
      <c r="F4" s="9"/>
      <c r="G4" s="9"/>
      <c r="H4" s="9"/>
      <c r="I4" s="9"/>
      <c r="J4" s="9"/>
      <c r="K4" s="24"/>
      <c r="L4" s="225"/>
      <c r="M4" s="25"/>
      <c r="N4" s="26"/>
    </row>
    <row r="5" spans="1:14" ht="33" x14ac:dyDescent="0.15">
      <c r="A5" s="6"/>
      <c r="B5" s="220"/>
      <c r="C5" s="221">
        <f>B5</f>
        <v>0</v>
      </c>
      <c r="D5" s="7"/>
      <c r="E5" s="7"/>
      <c r="F5" s="7"/>
      <c r="G5" s="7"/>
      <c r="H5" s="7"/>
      <c r="I5" s="7"/>
      <c r="J5" s="7"/>
      <c r="K5" s="27"/>
      <c r="L5" s="224"/>
      <c r="M5" s="33"/>
      <c r="N5" s="28"/>
    </row>
    <row r="6" spans="1:14" ht="22.5" x14ac:dyDescent="0.15">
      <c r="A6" s="8"/>
      <c r="B6" s="220"/>
      <c r="C6" s="222"/>
      <c r="D6" s="9"/>
      <c r="E6" s="9"/>
      <c r="F6" s="9"/>
      <c r="G6" s="9"/>
      <c r="H6" s="9"/>
      <c r="I6" s="9"/>
      <c r="J6" s="9"/>
      <c r="K6" s="24"/>
      <c r="L6" s="225"/>
      <c r="M6" s="34"/>
      <c r="N6" s="26"/>
    </row>
    <row r="7" spans="1:14" ht="33" x14ac:dyDescent="0.15">
      <c r="A7" s="6"/>
      <c r="B7" s="219"/>
      <c r="C7" s="221">
        <f>B7</f>
        <v>0</v>
      </c>
      <c r="D7" s="7"/>
      <c r="E7" s="7"/>
      <c r="F7" s="7"/>
      <c r="G7" s="7"/>
      <c r="H7" s="7"/>
      <c r="I7" s="7"/>
      <c r="J7" s="7"/>
      <c r="K7" s="21"/>
      <c r="L7" s="224"/>
      <c r="M7" s="33"/>
      <c r="N7" s="23"/>
    </row>
    <row r="8" spans="1:14" ht="22.5" x14ac:dyDescent="0.15">
      <c r="A8" s="8"/>
      <c r="B8" s="220"/>
      <c r="C8" s="222"/>
      <c r="D8" s="9"/>
      <c r="E8" s="9"/>
      <c r="F8" s="9"/>
      <c r="G8" s="9"/>
      <c r="H8" s="9"/>
      <c r="I8" s="9"/>
      <c r="J8" s="9"/>
      <c r="K8" s="24"/>
      <c r="L8" s="225"/>
      <c r="M8" s="34"/>
      <c r="N8" s="26"/>
    </row>
    <row r="9" spans="1:14" ht="33" x14ac:dyDescent="0.15">
      <c r="A9" s="6"/>
      <c r="B9" s="219"/>
      <c r="C9" s="221">
        <f>B9</f>
        <v>0</v>
      </c>
      <c r="D9" s="7"/>
      <c r="E9" s="7"/>
      <c r="F9" s="7"/>
      <c r="G9" s="7"/>
      <c r="H9" s="7"/>
      <c r="I9" s="7"/>
      <c r="J9" s="7"/>
      <c r="K9" s="21"/>
      <c r="L9" s="224"/>
      <c r="M9" s="33"/>
      <c r="N9" s="23"/>
    </row>
    <row r="10" spans="1:14" ht="22.5" x14ac:dyDescent="0.15">
      <c r="A10" s="8"/>
      <c r="B10" s="220"/>
      <c r="C10" s="222"/>
      <c r="D10" s="9"/>
      <c r="E10" s="9"/>
      <c r="F10" s="9"/>
      <c r="G10" s="9"/>
      <c r="H10" s="9"/>
      <c r="I10" s="9"/>
      <c r="J10" s="9"/>
      <c r="K10" s="24"/>
      <c r="L10" s="225"/>
      <c r="M10" s="34"/>
      <c r="N10" s="26"/>
    </row>
    <row r="11" spans="1:14" ht="33" x14ac:dyDescent="0.15">
      <c r="A11" s="6"/>
      <c r="B11" s="220"/>
      <c r="C11" s="221">
        <f>B11</f>
        <v>0</v>
      </c>
      <c r="D11" s="7"/>
      <c r="E11" s="7"/>
      <c r="F11" s="7"/>
      <c r="G11" s="7"/>
      <c r="H11" s="7"/>
      <c r="I11" s="7"/>
      <c r="J11" s="7"/>
      <c r="K11" s="27"/>
      <c r="L11" s="224"/>
      <c r="M11" s="33"/>
      <c r="N11" s="28"/>
    </row>
    <row r="12" spans="1:14" ht="22.5" x14ac:dyDescent="0.15">
      <c r="A12" s="8"/>
      <c r="B12" s="220"/>
      <c r="C12" s="222"/>
      <c r="D12" s="9"/>
      <c r="E12" s="9"/>
      <c r="F12" s="9"/>
      <c r="G12" s="9"/>
      <c r="H12" s="9"/>
      <c r="I12" s="9"/>
      <c r="J12" s="9"/>
      <c r="K12" s="24"/>
      <c r="L12" s="225"/>
      <c r="M12" s="34"/>
      <c r="N12" s="26"/>
    </row>
    <row r="13" spans="1:14" ht="33" x14ac:dyDescent="0.15">
      <c r="A13" s="6"/>
      <c r="B13" s="220"/>
      <c r="C13" s="221">
        <f>B13</f>
        <v>0</v>
      </c>
      <c r="D13" s="7"/>
      <c r="E13" s="7"/>
      <c r="F13" s="7"/>
      <c r="G13" s="7"/>
      <c r="H13" s="7"/>
      <c r="I13" s="7"/>
      <c r="J13" s="7"/>
      <c r="K13" s="27"/>
      <c r="L13" s="224"/>
      <c r="M13" s="33"/>
      <c r="N13" s="28"/>
    </row>
    <row r="14" spans="1:14" ht="22.5" x14ac:dyDescent="0.15">
      <c r="A14" s="8"/>
      <c r="B14" s="220"/>
      <c r="C14" s="222"/>
      <c r="D14" s="9"/>
      <c r="E14" s="9"/>
      <c r="F14" s="9"/>
      <c r="G14" s="9"/>
      <c r="H14" s="9"/>
      <c r="I14" s="9"/>
      <c r="J14" s="9"/>
      <c r="K14" s="24"/>
      <c r="L14" s="225"/>
      <c r="M14" s="33"/>
      <c r="N14" s="26"/>
    </row>
    <row r="15" spans="1:14" ht="33" x14ac:dyDescent="0.15">
      <c r="A15" s="6"/>
      <c r="B15" s="220"/>
      <c r="C15" s="221">
        <f>B15</f>
        <v>0</v>
      </c>
      <c r="D15" s="7"/>
      <c r="E15" s="7"/>
      <c r="F15" s="7"/>
      <c r="G15" s="7"/>
      <c r="H15" s="7"/>
      <c r="I15" s="7"/>
      <c r="J15" s="7"/>
      <c r="K15" s="27"/>
      <c r="L15" s="224"/>
      <c r="M15" s="33"/>
      <c r="N15" s="28"/>
    </row>
    <row r="16" spans="1:14" ht="22.5" x14ac:dyDescent="0.15">
      <c r="A16" s="8"/>
      <c r="B16" s="220"/>
      <c r="C16" s="222"/>
      <c r="D16" s="9"/>
      <c r="E16" s="9"/>
      <c r="F16" s="9"/>
      <c r="G16" s="9"/>
      <c r="H16" s="9"/>
      <c r="I16" s="9"/>
      <c r="J16" s="9"/>
      <c r="K16" s="24"/>
      <c r="L16" s="225"/>
      <c r="M16" s="33"/>
      <c r="N16" s="26"/>
    </row>
    <row r="17" spans="1:14" ht="33" x14ac:dyDescent="0.15">
      <c r="A17" s="6"/>
      <c r="B17" s="220"/>
      <c r="C17" s="221">
        <f>B17</f>
        <v>0</v>
      </c>
      <c r="D17" s="7"/>
      <c r="E17" s="7"/>
      <c r="F17" s="7"/>
      <c r="G17" s="7"/>
      <c r="H17" s="7"/>
      <c r="I17" s="7"/>
      <c r="J17" s="7"/>
      <c r="K17" s="27"/>
      <c r="L17" s="224"/>
      <c r="M17" s="33"/>
      <c r="N17" s="28"/>
    </row>
    <row r="18" spans="1:14" ht="22.5" x14ac:dyDescent="0.15">
      <c r="A18" s="8"/>
      <c r="B18" s="220"/>
      <c r="C18" s="222"/>
      <c r="D18" s="9"/>
      <c r="E18" s="9"/>
      <c r="F18" s="9"/>
      <c r="G18" s="9"/>
      <c r="H18" s="9"/>
      <c r="I18" s="9"/>
      <c r="J18" s="9"/>
      <c r="K18" s="24"/>
      <c r="L18" s="225"/>
      <c r="M18" s="33"/>
      <c r="N18" s="26"/>
    </row>
    <row r="19" spans="1:14" ht="33" x14ac:dyDescent="0.15">
      <c r="A19" s="6"/>
      <c r="B19" s="220"/>
      <c r="C19" s="221">
        <f>B19</f>
        <v>0</v>
      </c>
      <c r="D19" s="7"/>
      <c r="E19" s="7"/>
      <c r="F19" s="7"/>
      <c r="G19" s="7"/>
      <c r="H19" s="7"/>
      <c r="I19" s="7"/>
      <c r="J19" s="7"/>
      <c r="K19" s="27"/>
      <c r="L19" s="224"/>
      <c r="M19" s="33"/>
      <c r="N19" s="28"/>
    </row>
    <row r="20" spans="1:14" ht="22.5" x14ac:dyDescent="0.15">
      <c r="A20" s="8"/>
      <c r="B20" s="220"/>
      <c r="C20" s="222"/>
      <c r="D20" s="9"/>
      <c r="E20" s="9"/>
      <c r="F20" s="9"/>
      <c r="G20" s="9"/>
      <c r="H20" s="9"/>
      <c r="I20" s="9"/>
      <c r="J20" s="9"/>
      <c r="K20" s="24"/>
      <c r="L20" s="225"/>
      <c r="M20" s="33"/>
      <c r="N20" s="26"/>
    </row>
    <row r="21" spans="1:14" ht="33" x14ac:dyDescent="0.15">
      <c r="A21" s="6"/>
      <c r="B21" s="220"/>
      <c r="C21" s="221">
        <f>B21</f>
        <v>0</v>
      </c>
      <c r="D21" s="7"/>
      <c r="E21" s="7"/>
      <c r="F21" s="7"/>
      <c r="G21" s="7"/>
      <c r="H21" s="7"/>
      <c r="I21" s="7"/>
      <c r="J21" s="7"/>
      <c r="K21" s="27"/>
      <c r="L21" s="224"/>
      <c r="M21" s="33"/>
      <c r="N21" s="28"/>
    </row>
    <row r="22" spans="1:14" ht="22.5" x14ac:dyDescent="0.15">
      <c r="A22" s="8"/>
      <c r="B22" s="220"/>
      <c r="C22" s="222"/>
      <c r="D22" s="9"/>
      <c r="E22" s="9"/>
      <c r="F22" s="9"/>
      <c r="G22" s="9"/>
      <c r="H22" s="9"/>
      <c r="I22" s="9"/>
      <c r="J22" s="9"/>
      <c r="K22" s="24"/>
      <c r="L22" s="225"/>
      <c r="M22" s="34"/>
      <c r="N22" s="26"/>
    </row>
    <row r="23" spans="1:14" ht="33" x14ac:dyDescent="0.15">
      <c r="A23" s="6"/>
      <c r="B23" s="220"/>
      <c r="C23" s="221">
        <f>B23</f>
        <v>0</v>
      </c>
      <c r="D23" s="7"/>
      <c r="E23" s="7"/>
      <c r="F23" s="7"/>
      <c r="G23" s="20"/>
      <c r="H23" s="7"/>
      <c r="I23" s="7"/>
      <c r="J23" s="7"/>
      <c r="K23" s="27"/>
      <c r="L23" s="224"/>
      <c r="M23" s="22"/>
      <c r="N23" s="28"/>
    </row>
    <row r="24" spans="1:14" ht="22.5" x14ac:dyDescent="0.15">
      <c r="A24" s="8"/>
      <c r="B24" s="220"/>
      <c r="C24" s="222"/>
      <c r="D24" s="9"/>
      <c r="E24" s="9"/>
      <c r="F24" s="9"/>
      <c r="G24" s="35"/>
      <c r="H24" s="9"/>
      <c r="I24" s="9"/>
      <c r="J24" s="9"/>
      <c r="K24" s="24"/>
      <c r="L24" s="225"/>
      <c r="M24" s="25"/>
      <c r="N24" s="26"/>
    </row>
    <row r="26" spans="1:14" ht="22.5" x14ac:dyDescent="0.15">
      <c r="A26" s="8"/>
      <c r="C26" s="223" t="s">
        <v>318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</row>
    <row r="27" spans="1:14" ht="22.5" x14ac:dyDescent="0.15">
      <c r="A27" s="8"/>
      <c r="C27" s="229" t="s">
        <v>319</v>
      </c>
      <c r="D27" s="230"/>
      <c r="E27" s="233"/>
      <c r="F27" s="234"/>
      <c r="G27" s="234"/>
      <c r="H27" s="234"/>
      <c r="I27" s="234"/>
      <c r="J27" s="234"/>
      <c r="K27" s="234"/>
      <c r="L27" s="234"/>
      <c r="M27" s="234"/>
      <c r="N27" s="235"/>
    </row>
    <row r="28" spans="1:14" ht="22.5" customHeight="1" x14ac:dyDescent="0.15">
      <c r="A28" s="8"/>
      <c r="C28" s="231" t="s">
        <v>331</v>
      </c>
      <c r="D28" s="232"/>
      <c r="E28" s="236"/>
      <c r="F28" s="237"/>
      <c r="G28" s="237"/>
      <c r="H28" s="237"/>
      <c r="I28" s="237"/>
      <c r="J28" s="237"/>
      <c r="K28" s="237"/>
      <c r="L28" s="237"/>
      <c r="M28" s="237"/>
      <c r="N28" s="238"/>
    </row>
    <row r="29" spans="1:14" ht="22.5" x14ac:dyDescent="0.15">
      <c r="A29" s="8"/>
      <c r="C29" s="10"/>
      <c r="D29" s="11"/>
      <c r="E29" s="239"/>
      <c r="F29" s="240"/>
      <c r="G29" s="240"/>
      <c r="H29" s="240"/>
      <c r="I29" s="240"/>
      <c r="J29" s="240"/>
      <c r="K29" s="240"/>
      <c r="L29" s="240"/>
      <c r="M29" s="240"/>
      <c r="N29" s="241"/>
    </row>
    <row r="30" spans="1:14" ht="22.5" x14ac:dyDescent="0.15">
      <c r="A30" s="8"/>
      <c r="C30" s="229" t="s">
        <v>320</v>
      </c>
      <c r="D30" s="230"/>
      <c r="E30" s="12"/>
      <c r="F30" s="13" t="s">
        <v>321</v>
      </c>
      <c r="G30" s="14" t="s">
        <v>332</v>
      </c>
      <c r="H30" s="15" t="s">
        <v>322</v>
      </c>
      <c r="I30" s="14" t="s">
        <v>332</v>
      </c>
      <c r="J30" s="242" t="s">
        <v>323</v>
      </c>
      <c r="K30" s="243"/>
      <c r="L30" s="234" t="s">
        <v>333</v>
      </c>
      <c r="M30" s="234"/>
      <c r="N30" s="235"/>
    </row>
    <row r="31" spans="1:14" ht="22.5" x14ac:dyDescent="0.15">
      <c r="A31" s="8"/>
      <c r="C31" s="229" t="s">
        <v>324</v>
      </c>
      <c r="D31" s="230"/>
      <c r="E31" s="16"/>
      <c r="F31" s="244"/>
      <c r="G31" s="245"/>
      <c r="H31" s="17"/>
      <c r="I31" s="17"/>
      <c r="J31" s="229" t="s">
        <v>334</v>
      </c>
      <c r="K31" s="230"/>
      <c r="L31" s="233"/>
      <c r="M31" s="234"/>
      <c r="N31" s="235"/>
    </row>
    <row r="32" spans="1:14" ht="22.5" x14ac:dyDescent="0.15">
      <c r="A32" s="8"/>
      <c r="C32" s="229" t="s">
        <v>222</v>
      </c>
      <c r="D32" s="230"/>
      <c r="E32" s="233"/>
      <c r="F32" s="234"/>
      <c r="G32" s="234"/>
      <c r="H32" s="234"/>
      <c r="I32" s="234"/>
      <c r="J32" s="234"/>
      <c r="K32" s="234"/>
      <c r="L32" s="234"/>
      <c r="M32" s="234"/>
      <c r="N32" s="235"/>
    </row>
    <row r="33" spans="1:1" ht="22.5" x14ac:dyDescent="0.15">
      <c r="A33" s="8"/>
    </row>
  </sheetData>
  <mergeCells count="48">
    <mergeCell ref="C31:D31"/>
    <mergeCell ref="F31:G31"/>
    <mergeCell ref="C32:D32"/>
    <mergeCell ref="E32:N32"/>
    <mergeCell ref="C30:D30"/>
    <mergeCell ref="J30:K30"/>
    <mergeCell ref="L30:N30"/>
    <mergeCell ref="J31:K31"/>
    <mergeCell ref="L31:N31"/>
    <mergeCell ref="B23:B24"/>
    <mergeCell ref="C23:C24"/>
    <mergeCell ref="L23:L24"/>
    <mergeCell ref="C26:N26"/>
    <mergeCell ref="E27:N27"/>
    <mergeCell ref="B21:B22"/>
    <mergeCell ref="C21:C22"/>
    <mergeCell ref="L21:L22"/>
    <mergeCell ref="C17:C18"/>
    <mergeCell ref="C19:C20"/>
    <mergeCell ref="B13:B14"/>
    <mergeCell ref="C13:C14"/>
    <mergeCell ref="L13:L14"/>
    <mergeCell ref="B15:B16"/>
    <mergeCell ref="C15:C16"/>
    <mergeCell ref="L15:L16"/>
    <mergeCell ref="L7:L8"/>
    <mergeCell ref="B9:B10"/>
    <mergeCell ref="C9:C10"/>
    <mergeCell ref="L9:L10"/>
    <mergeCell ref="B11:B12"/>
    <mergeCell ref="C11:C12"/>
    <mergeCell ref="L11:L12"/>
    <mergeCell ref="C28:D28"/>
    <mergeCell ref="E28:N29"/>
    <mergeCell ref="J1:N1"/>
    <mergeCell ref="B3:B4"/>
    <mergeCell ref="B5:B6"/>
    <mergeCell ref="B17:B18"/>
    <mergeCell ref="B19:B20"/>
    <mergeCell ref="C3:C4"/>
    <mergeCell ref="C5:C6"/>
    <mergeCell ref="L3:L4"/>
    <mergeCell ref="L5:L6"/>
    <mergeCell ref="L17:L18"/>
    <mergeCell ref="L19:L20"/>
    <mergeCell ref="C27:D27"/>
    <mergeCell ref="B7:B8"/>
    <mergeCell ref="C7:C8"/>
  </mergeCells>
  <phoneticPr fontId="24"/>
  <dataValidations count="1">
    <dataValidation allowBlank="1" showInputMessage="1" prompt="改行は、[Alt]+[Enter]" sqref="L3:L12 L13:L16 L17:L24" xr:uid="{E7908D4A-9925-4124-B49D-E075790AAE99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72" orientation="landscape" r:id="rId1"/>
  <headerFooter>
    <oddHeader>&amp;L&amp;"メイリオ,レギュラー"&amp;8&amp;F /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5859F123-3EB4-4327-9AFC-9706C7F9862A}">
          <x14:formula1>
            <xm:f>Control!$B$1:$B$61</xm:f>
          </x14:formula1>
          <xm:sqref>D3:J3 D5:J5 D7:J7 D9:J9 D11:J11 D13:J13 D15:J15 D17:J17 D19:J19 D21:J21 D23:J23</xm:sqref>
        </x14:dataValidation>
        <x14:dataValidation type="list" allowBlank="1" showInputMessage="1" promptTitle="リストから選択するか、直接入力" prompt="改行は、[Alt]+[Enter]" xr:uid="{DAEBE90C-1982-4307-B713-257E9D337C91}">
          <x14:formula1>
            <xm:f>Control!$C$1:$C$61</xm:f>
          </x14:formula1>
          <xm:sqref>D4:K4 D6:K6 D8:K8 D10:K10 D12:K12 D14:K14 D16:J16 D18:K18 D20:K20 D22:K22 D24:K24</xm:sqref>
        </x14:dataValidation>
        <x14:dataValidation type="list" allowBlank="1" showInputMessage="1" promptTitle="リストから選択するか、直接入力" prompt="改行は、[Alt]+[Enter]" xr:uid="{0668844D-7C4B-46EB-9153-B4C2E7914C68}">
          <x14:formula1>
            <xm:f>Control!$D$1:$D$61</xm:f>
          </x14:formula1>
          <xm:sqref>M3:M12 M13:M24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1"/>
  <sheetViews>
    <sheetView topLeftCell="A13" workbookViewId="0">
      <selection activeCell="I9" sqref="I9"/>
    </sheetView>
  </sheetViews>
  <sheetFormatPr defaultColWidth="9" defaultRowHeight="13.5" x14ac:dyDescent="0.15"/>
  <cols>
    <col min="1" max="2" width="4.5" customWidth="1"/>
    <col min="3" max="9" width="14" customWidth="1"/>
    <col min="10" max="10" width="13.375" style="80" customWidth="1"/>
    <col min="11" max="11" width="10" customWidth="1"/>
    <col min="12" max="12" width="12.125" customWidth="1"/>
  </cols>
  <sheetData>
    <row r="1" spans="1:12" ht="39" customHeight="1" x14ac:dyDescent="0.15">
      <c r="A1" s="173" t="s">
        <v>91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8.5" customHeight="1" x14ac:dyDescent="0.15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  <c r="G2" s="73" t="s">
        <v>7</v>
      </c>
      <c r="H2" s="73" t="s">
        <v>8</v>
      </c>
      <c r="I2" s="73" t="s">
        <v>9</v>
      </c>
      <c r="J2" s="92" t="s">
        <v>10</v>
      </c>
      <c r="K2" s="73" t="s">
        <v>11</v>
      </c>
      <c r="L2" s="73" t="s">
        <v>12</v>
      </c>
    </row>
    <row r="3" spans="1:12" ht="22.5" customHeight="1" x14ac:dyDescent="0.15">
      <c r="A3" s="172">
        <v>1</v>
      </c>
      <c r="B3" s="172" t="s">
        <v>1</v>
      </c>
      <c r="C3" s="100" t="s">
        <v>80</v>
      </c>
      <c r="D3" s="100" t="s">
        <v>81</v>
      </c>
      <c r="E3" s="101" t="s">
        <v>75</v>
      </c>
      <c r="F3" s="102" t="s">
        <v>26</v>
      </c>
      <c r="G3" s="100" t="s">
        <v>41</v>
      </c>
      <c r="H3" s="100" t="s">
        <v>92</v>
      </c>
      <c r="I3" s="100" t="s">
        <v>93</v>
      </c>
      <c r="J3" s="174" t="s">
        <v>94</v>
      </c>
      <c r="K3" s="74"/>
      <c r="L3" s="77"/>
    </row>
    <row r="4" spans="1:12" ht="22.5" customHeight="1" x14ac:dyDescent="0.15">
      <c r="A4" s="172"/>
      <c r="B4" s="172"/>
      <c r="C4" s="103" t="s">
        <v>51</v>
      </c>
      <c r="D4" s="103" t="s">
        <v>86</v>
      </c>
      <c r="E4" s="104" t="s">
        <v>95</v>
      </c>
      <c r="F4" s="105" t="s">
        <v>96</v>
      </c>
      <c r="G4" s="103" t="s">
        <v>69</v>
      </c>
      <c r="H4" s="105" t="s">
        <v>97</v>
      </c>
      <c r="I4" s="117" t="s">
        <v>98</v>
      </c>
      <c r="J4" s="175"/>
      <c r="K4" s="75"/>
      <c r="L4" s="75"/>
    </row>
    <row r="5" spans="1:12" ht="22.5" customHeight="1" x14ac:dyDescent="0.15">
      <c r="A5" s="172">
        <v>7</v>
      </c>
      <c r="B5" s="172" t="s">
        <v>13</v>
      </c>
      <c r="C5" s="100" t="s">
        <v>63</v>
      </c>
      <c r="D5" s="100" t="s">
        <v>63</v>
      </c>
      <c r="E5" s="101" t="s">
        <v>49</v>
      </c>
      <c r="F5" s="102" t="s">
        <v>26</v>
      </c>
      <c r="G5" s="100" t="s">
        <v>99</v>
      </c>
      <c r="H5" s="102" t="s">
        <v>100</v>
      </c>
      <c r="I5" s="102" t="s">
        <v>26</v>
      </c>
      <c r="J5" s="174" t="s">
        <v>101</v>
      </c>
      <c r="K5" s="118" t="s">
        <v>46</v>
      </c>
      <c r="L5" s="77"/>
    </row>
    <row r="6" spans="1:12" ht="22.5" customHeight="1" x14ac:dyDescent="0.15">
      <c r="A6" s="172"/>
      <c r="B6" s="172"/>
      <c r="C6" s="103" t="s">
        <v>102</v>
      </c>
      <c r="D6" s="103" t="s">
        <v>102</v>
      </c>
      <c r="E6" s="104" t="s">
        <v>103</v>
      </c>
      <c r="F6" s="105" t="s">
        <v>24</v>
      </c>
      <c r="G6" s="103" t="s">
        <v>104</v>
      </c>
      <c r="H6" s="105" t="s">
        <v>24</v>
      </c>
      <c r="I6" s="119" t="s">
        <v>24</v>
      </c>
      <c r="J6" s="175"/>
      <c r="K6" s="120" t="s">
        <v>8</v>
      </c>
      <c r="L6" s="75"/>
    </row>
    <row r="7" spans="1:12" ht="22.5" customHeight="1" x14ac:dyDescent="0.15">
      <c r="A7" s="172">
        <v>8</v>
      </c>
      <c r="B7" s="172" t="s">
        <v>1</v>
      </c>
      <c r="C7" s="102" t="s">
        <v>26</v>
      </c>
      <c r="D7" s="102" t="s">
        <v>26</v>
      </c>
      <c r="E7" s="102" t="s">
        <v>26</v>
      </c>
      <c r="F7" s="101" t="s">
        <v>105</v>
      </c>
      <c r="G7" s="100" t="s">
        <v>99</v>
      </c>
      <c r="H7" s="106" t="s">
        <v>26</v>
      </c>
      <c r="I7" s="100" t="s">
        <v>106</v>
      </c>
      <c r="J7" s="174" t="s">
        <v>107</v>
      </c>
      <c r="K7" s="118" t="s">
        <v>8</v>
      </c>
      <c r="L7" s="77"/>
    </row>
    <row r="8" spans="1:12" ht="22.5" customHeight="1" x14ac:dyDescent="0.15">
      <c r="A8" s="172"/>
      <c r="B8" s="172"/>
      <c r="C8" s="105" t="s">
        <v>77</v>
      </c>
      <c r="D8" s="105" t="s">
        <v>77</v>
      </c>
      <c r="E8" s="105" t="s">
        <v>24</v>
      </c>
      <c r="F8" s="107"/>
      <c r="G8" s="103" t="s">
        <v>104</v>
      </c>
      <c r="H8" s="105" t="s">
        <v>24</v>
      </c>
      <c r="I8" s="117" t="s">
        <v>108</v>
      </c>
      <c r="J8" s="175"/>
      <c r="K8" s="75" t="s">
        <v>109</v>
      </c>
      <c r="L8" s="75"/>
    </row>
    <row r="9" spans="1:12" ht="22.5" customHeight="1" x14ac:dyDescent="0.15">
      <c r="A9" s="172">
        <v>11</v>
      </c>
      <c r="B9" s="172" t="s">
        <v>110</v>
      </c>
      <c r="C9" s="108" t="s">
        <v>111</v>
      </c>
      <c r="D9" s="102" t="s">
        <v>26</v>
      </c>
      <c r="E9" s="101" t="s">
        <v>75</v>
      </c>
      <c r="F9" s="102" t="s">
        <v>26</v>
      </c>
      <c r="G9" s="101" t="s">
        <v>83</v>
      </c>
      <c r="H9" s="106" t="s">
        <v>26</v>
      </c>
      <c r="I9" s="102" t="s">
        <v>26</v>
      </c>
      <c r="J9" s="174" t="s">
        <v>112</v>
      </c>
      <c r="K9" s="118" t="s">
        <v>16</v>
      </c>
      <c r="L9" s="77"/>
    </row>
    <row r="10" spans="1:12" ht="22.5" customHeight="1" x14ac:dyDescent="0.15">
      <c r="A10" s="172"/>
      <c r="B10" s="172"/>
      <c r="C10" s="109" t="s">
        <v>113</v>
      </c>
      <c r="D10" s="110" t="s">
        <v>24</v>
      </c>
      <c r="E10" s="111" t="s">
        <v>114</v>
      </c>
      <c r="F10" s="110" t="s">
        <v>24</v>
      </c>
      <c r="G10" s="111"/>
      <c r="H10" s="110" t="s">
        <v>24</v>
      </c>
      <c r="I10" s="121" t="s">
        <v>24</v>
      </c>
      <c r="J10" s="176"/>
      <c r="K10" s="76" t="s">
        <v>46</v>
      </c>
      <c r="L10" s="76"/>
    </row>
    <row r="11" spans="1:12" ht="22.5" customHeight="1" x14ac:dyDescent="0.15">
      <c r="A11" s="172">
        <v>14</v>
      </c>
      <c r="B11" s="172" t="s">
        <v>13</v>
      </c>
      <c r="C11" s="100" t="s">
        <v>115</v>
      </c>
      <c r="D11" s="100" t="s">
        <v>49</v>
      </c>
      <c r="E11" s="100" t="s">
        <v>49</v>
      </c>
      <c r="F11" s="101" t="s">
        <v>116</v>
      </c>
      <c r="G11" s="101" t="s">
        <v>117</v>
      </c>
      <c r="H11" s="101" t="s">
        <v>83</v>
      </c>
      <c r="I11" s="102" t="s">
        <v>26</v>
      </c>
      <c r="J11" s="174" t="s">
        <v>118</v>
      </c>
      <c r="K11" s="74" t="s">
        <v>46</v>
      </c>
      <c r="L11" s="77"/>
    </row>
    <row r="12" spans="1:12" ht="22.5" customHeight="1" x14ac:dyDescent="0.15">
      <c r="A12" s="172"/>
      <c r="B12" s="172"/>
      <c r="C12" s="103" t="s">
        <v>51</v>
      </c>
      <c r="D12" s="103" t="s">
        <v>53</v>
      </c>
      <c r="E12" s="103" t="s">
        <v>53</v>
      </c>
      <c r="F12" s="104" t="s">
        <v>103</v>
      </c>
      <c r="G12" s="104" t="s">
        <v>119</v>
      </c>
      <c r="H12" s="105" t="s">
        <v>120</v>
      </c>
      <c r="I12" s="119" t="s">
        <v>59</v>
      </c>
      <c r="J12" s="175"/>
      <c r="K12" s="120" t="s">
        <v>46</v>
      </c>
      <c r="L12" s="75"/>
    </row>
    <row r="13" spans="1:12" ht="22.5" customHeight="1" x14ac:dyDescent="0.15">
      <c r="A13" s="172">
        <v>15</v>
      </c>
      <c r="B13" s="172" t="s">
        <v>1</v>
      </c>
      <c r="C13" s="100" t="s">
        <v>115</v>
      </c>
      <c r="D13" s="102" t="s">
        <v>26</v>
      </c>
      <c r="E13" s="101" t="s">
        <v>49</v>
      </c>
      <c r="F13" s="112" t="s">
        <v>80</v>
      </c>
      <c r="G13" s="101" t="s">
        <v>121</v>
      </c>
      <c r="H13" s="113" t="s">
        <v>22</v>
      </c>
      <c r="I13" s="102" t="s">
        <v>26</v>
      </c>
      <c r="J13" s="174" t="s">
        <v>122</v>
      </c>
      <c r="K13" s="118" t="s">
        <v>46</v>
      </c>
      <c r="L13" s="77"/>
    </row>
    <row r="14" spans="1:12" ht="22.5" customHeight="1" x14ac:dyDescent="0.15">
      <c r="A14" s="172"/>
      <c r="B14" s="172"/>
      <c r="C14" s="103" t="s">
        <v>51</v>
      </c>
      <c r="D14" s="105" t="s">
        <v>59</v>
      </c>
      <c r="E14" s="103" t="s">
        <v>53</v>
      </c>
      <c r="F14" s="104" t="s">
        <v>108</v>
      </c>
      <c r="G14" s="104"/>
      <c r="H14" s="114"/>
      <c r="I14" s="119" t="s">
        <v>123</v>
      </c>
      <c r="J14" s="175"/>
      <c r="K14" s="120" t="s">
        <v>17</v>
      </c>
      <c r="L14" s="75"/>
    </row>
    <row r="15" spans="1:12" ht="12" customHeight="1" x14ac:dyDescent="0.15">
      <c r="A15" s="172">
        <v>15</v>
      </c>
      <c r="B15" s="172" t="s">
        <v>1</v>
      </c>
      <c r="C15" s="183" t="s">
        <v>30</v>
      </c>
      <c r="D15" s="184"/>
      <c r="E15" s="184"/>
      <c r="F15" s="184"/>
      <c r="G15" s="184"/>
      <c r="H15" s="184"/>
      <c r="I15" s="185"/>
      <c r="J15" s="189" t="s">
        <v>31</v>
      </c>
      <c r="K15" s="118" t="s">
        <v>17</v>
      </c>
      <c r="L15" s="76"/>
    </row>
    <row r="16" spans="1:12" ht="12" customHeight="1" x14ac:dyDescent="0.15">
      <c r="A16" s="172"/>
      <c r="B16" s="172"/>
      <c r="C16" s="186"/>
      <c r="D16" s="187"/>
      <c r="E16" s="187"/>
      <c r="F16" s="187"/>
      <c r="G16" s="187"/>
      <c r="H16" s="187"/>
      <c r="I16" s="188"/>
      <c r="J16" s="190"/>
      <c r="K16" s="122" t="s">
        <v>124</v>
      </c>
      <c r="L16" s="76"/>
    </row>
    <row r="17" spans="1:12" ht="12" customHeight="1" x14ac:dyDescent="0.15">
      <c r="A17" s="172">
        <v>19</v>
      </c>
      <c r="B17" s="172" t="s">
        <v>43</v>
      </c>
      <c r="C17" s="193" t="s">
        <v>44</v>
      </c>
      <c r="D17" s="194"/>
      <c r="E17" s="194"/>
      <c r="F17" s="194"/>
      <c r="G17" s="194"/>
      <c r="H17" s="194"/>
      <c r="I17" s="195"/>
      <c r="J17" s="189" t="s">
        <v>31</v>
      </c>
      <c r="K17" s="123" t="s">
        <v>45</v>
      </c>
      <c r="L17" s="76"/>
    </row>
    <row r="18" spans="1:12" ht="17.25" customHeight="1" x14ac:dyDescent="0.15">
      <c r="A18" s="172"/>
      <c r="B18" s="172"/>
      <c r="C18" s="196"/>
      <c r="D18" s="197"/>
      <c r="E18" s="197"/>
      <c r="F18" s="197"/>
      <c r="G18" s="197"/>
      <c r="H18" s="197"/>
      <c r="I18" s="198"/>
      <c r="J18" s="190"/>
      <c r="K18" s="76"/>
      <c r="L18" s="76"/>
    </row>
    <row r="19" spans="1:12" ht="22.5" customHeight="1" x14ac:dyDescent="0.15">
      <c r="A19" s="172">
        <v>21</v>
      </c>
      <c r="B19" s="172" t="s">
        <v>13</v>
      </c>
      <c r="C19" s="101" t="s">
        <v>125</v>
      </c>
      <c r="D19" s="101" t="s">
        <v>125</v>
      </c>
      <c r="E19" s="101" t="s">
        <v>125</v>
      </c>
      <c r="F19" s="115" t="s">
        <v>26</v>
      </c>
      <c r="G19" s="100" t="s">
        <v>41</v>
      </c>
      <c r="H19" s="101" t="s">
        <v>126</v>
      </c>
      <c r="I19" s="102" t="s">
        <v>26</v>
      </c>
      <c r="J19" s="174" t="s">
        <v>127</v>
      </c>
      <c r="K19" s="74"/>
      <c r="L19" s="77"/>
    </row>
    <row r="20" spans="1:12" ht="22.5" customHeight="1" x14ac:dyDescent="0.15">
      <c r="A20" s="172"/>
      <c r="B20" s="172"/>
      <c r="C20" s="104" t="s">
        <v>128</v>
      </c>
      <c r="D20" s="104" t="s">
        <v>128</v>
      </c>
      <c r="E20" s="105" t="s">
        <v>129</v>
      </c>
      <c r="F20" s="116" t="s">
        <v>54</v>
      </c>
      <c r="G20" s="103" t="s">
        <v>130</v>
      </c>
      <c r="H20" s="105" t="s">
        <v>131</v>
      </c>
      <c r="I20" s="119" t="s">
        <v>24</v>
      </c>
      <c r="J20" s="175"/>
      <c r="K20" s="75"/>
      <c r="L20" s="75"/>
    </row>
    <row r="21" spans="1:12" ht="22.5" customHeight="1" x14ac:dyDescent="0.15">
      <c r="A21" s="172">
        <v>22</v>
      </c>
      <c r="B21" s="172" t="s">
        <v>1</v>
      </c>
      <c r="C21" s="108" t="s">
        <v>132</v>
      </c>
      <c r="D21" s="108" t="s">
        <v>132</v>
      </c>
      <c r="E21" s="101" t="s">
        <v>83</v>
      </c>
      <c r="F21" s="101" t="s">
        <v>133</v>
      </c>
      <c r="G21" s="102" t="s">
        <v>26</v>
      </c>
      <c r="H21" s="102" t="s">
        <v>26</v>
      </c>
      <c r="I21" s="112" t="s">
        <v>134</v>
      </c>
      <c r="J21" s="174" t="s">
        <v>76</v>
      </c>
      <c r="K21" s="74"/>
      <c r="L21" s="77"/>
    </row>
    <row r="22" spans="1:12" ht="22.5" customHeight="1" x14ac:dyDescent="0.15">
      <c r="A22" s="172"/>
      <c r="B22" s="172"/>
      <c r="C22" s="103"/>
      <c r="D22" s="103"/>
      <c r="E22" s="104" t="s">
        <v>135</v>
      </c>
      <c r="F22" s="104" t="s">
        <v>136</v>
      </c>
      <c r="G22" s="105" t="s">
        <v>103</v>
      </c>
      <c r="H22" s="105" t="s">
        <v>77</v>
      </c>
      <c r="I22" s="124"/>
      <c r="J22" s="175"/>
      <c r="K22" s="75"/>
      <c r="L22" s="75"/>
    </row>
    <row r="23" spans="1:12" ht="22.5" customHeight="1" x14ac:dyDescent="0.15">
      <c r="A23" s="172">
        <v>28</v>
      </c>
      <c r="B23" s="172" t="s">
        <v>13</v>
      </c>
      <c r="C23" s="100" t="s">
        <v>137</v>
      </c>
      <c r="D23" s="100" t="s">
        <v>137</v>
      </c>
      <c r="E23" s="102" t="s">
        <v>26</v>
      </c>
      <c r="F23" s="102" t="s">
        <v>26</v>
      </c>
      <c r="G23" s="102" t="s">
        <v>26</v>
      </c>
      <c r="H23" s="102" t="s">
        <v>26</v>
      </c>
      <c r="I23" s="102" t="s">
        <v>26</v>
      </c>
      <c r="J23" s="174" t="s">
        <v>66</v>
      </c>
      <c r="K23" s="74"/>
      <c r="L23" s="77"/>
    </row>
    <row r="24" spans="1:12" ht="22.5" customHeight="1" x14ac:dyDescent="0.15">
      <c r="A24" s="172"/>
      <c r="B24" s="172"/>
      <c r="C24" s="103" t="s">
        <v>138</v>
      </c>
      <c r="D24" s="103" t="s">
        <v>138</v>
      </c>
      <c r="E24" s="105" t="s">
        <v>59</v>
      </c>
      <c r="F24" s="105" t="s">
        <v>139</v>
      </c>
      <c r="G24" s="105" t="s">
        <v>59</v>
      </c>
      <c r="H24" s="105" t="s">
        <v>59</v>
      </c>
      <c r="I24" s="119" t="s">
        <v>59</v>
      </c>
      <c r="J24" s="175"/>
      <c r="K24" s="75"/>
      <c r="L24" s="75"/>
    </row>
    <row r="25" spans="1:12" ht="28.5" customHeight="1" x14ac:dyDescent="0.15">
      <c r="A25" t="s">
        <v>140</v>
      </c>
    </row>
    <row r="26" spans="1:12" ht="28.5" customHeight="1" x14ac:dyDescent="0.15">
      <c r="A26" t="s">
        <v>141</v>
      </c>
    </row>
    <row r="27" spans="1:12" ht="28.5" customHeight="1" x14ac:dyDescent="0.15">
      <c r="A27" t="s">
        <v>142</v>
      </c>
    </row>
    <row r="28" spans="1:12" ht="49.5" customHeight="1" x14ac:dyDescent="0.15"/>
    <row r="29" spans="1:12" ht="49.5" customHeight="1" x14ac:dyDescent="0.15"/>
    <row r="30" spans="1:12" ht="49.5" customHeight="1" x14ac:dyDescent="0.15"/>
    <row r="31" spans="1:12" ht="49.5" customHeight="1" x14ac:dyDescent="0.15"/>
    <row r="32" spans="1:12" ht="52.5" customHeight="1" x14ac:dyDescent="0.15"/>
    <row r="33" ht="52.5" customHeight="1" x14ac:dyDescent="0.15"/>
    <row r="34" ht="52.5" customHeight="1" x14ac:dyDescent="0.15"/>
    <row r="35" ht="52.5" customHeight="1" x14ac:dyDescent="0.15"/>
    <row r="36" ht="52.5" customHeight="1" x14ac:dyDescent="0.15"/>
    <row r="37" ht="52.5" customHeight="1" x14ac:dyDescent="0.15"/>
    <row r="38" ht="52.5" customHeight="1" x14ac:dyDescent="0.15"/>
    <row r="39" ht="52.5" customHeight="1" x14ac:dyDescent="0.15"/>
    <row r="40" ht="52.5" customHeight="1" x14ac:dyDescent="0.15"/>
    <row r="41" ht="52.5" customHeight="1" x14ac:dyDescent="0.15"/>
    <row r="42" ht="52.5" customHeight="1" x14ac:dyDescent="0.15"/>
    <row r="43" ht="52.5" customHeight="1" x14ac:dyDescent="0.15"/>
    <row r="44" ht="52.5" customHeight="1" x14ac:dyDescent="0.15"/>
    <row r="45" ht="52.5" customHeight="1" x14ac:dyDescent="0.15"/>
    <row r="46" ht="52.5" customHeight="1" x14ac:dyDescent="0.15"/>
    <row r="47" ht="52.5" customHeight="1" x14ac:dyDescent="0.15"/>
    <row r="48" ht="52.5" customHeight="1" x14ac:dyDescent="0.15"/>
    <row r="49" ht="52.5" customHeight="1" x14ac:dyDescent="0.15"/>
    <row r="50" ht="52.5" customHeight="1" x14ac:dyDescent="0.15"/>
    <row r="51" ht="52.5" customHeight="1" x14ac:dyDescent="0.15"/>
  </sheetData>
  <mergeCells count="36">
    <mergeCell ref="J21:J22"/>
    <mergeCell ref="J23:J24"/>
    <mergeCell ref="C15:I16"/>
    <mergeCell ref="C17:I18"/>
    <mergeCell ref="J11:J12"/>
    <mergeCell ref="J13:J14"/>
    <mergeCell ref="J15:J16"/>
    <mergeCell ref="J17:J18"/>
    <mergeCell ref="J19:J20"/>
    <mergeCell ref="A21:A22"/>
    <mergeCell ref="A23:A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A11:A12"/>
    <mergeCell ref="A13:A14"/>
    <mergeCell ref="A15:A16"/>
    <mergeCell ref="A17:A18"/>
    <mergeCell ref="A19:A20"/>
    <mergeCell ref="A1:L1"/>
    <mergeCell ref="A3:A4"/>
    <mergeCell ref="A5:A6"/>
    <mergeCell ref="A7:A8"/>
    <mergeCell ref="A9:A10"/>
    <mergeCell ref="J3:J4"/>
    <mergeCell ref="J5:J6"/>
    <mergeCell ref="J7:J8"/>
    <mergeCell ref="J9:J10"/>
  </mergeCells>
  <phoneticPr fontId="24"/>
  <printOptions horizontalCentered="1" verticalCentered="1"/>
  <pageMargins left="0.39305555555555599" right="0.39305555555555599" top="0.39305555555555599" bottom="0.39305555555555599" header="0.39305555555555599" footer="0.39305555555555599"/>
  <pageSetup paperSize="9" scale="95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"/>
  <sheetViews>
    <sheetView workbookViewId="0">
      <selection activeCell="B3" sqref="B3:N24"/>
    </sheetView>
  </sheetViews>
  <sheetFormatPr defaultColWidth="9" defaultRowHeight="13.5" x14ac:dyDescent="0.15"/>
  <sheetData/>
  <phoneticPr fontId="24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0"/>
  <sheetViews>
    <sheetView workbookViewId="0">
      <selection activeCell="I9" sqref="I9"/>
    </sheetView>
  </sheetViews>
  <sheetFormatPr defaultColWidth="9" defaultRowHeight="13.5" x14ac:dyDescent="0.15"/>
  <cols>
    <col min="1" max="1" width="4" customWidth="1"/>
    <col min="2" max="2" width="4.25" customWidth="1"/>
    <col min="3" max="3" width="12.75" customWidth="1"/>
    <col min="4" max="4" width="15.875" customWidth="1"/>
    <col min="5" max="5" width="17.125" customWidth="1"/>
    <col min="6" max="6" width="13" customWidth="1"/>
    <col min="7" max="7" width="12.75" customWidth="1"/>
    <col min="8" max="8" width="13.125" customWidth="1"/>
    <col min="9" max="9" width="13" customWidth="1"/>
    <col min="10" max="10" width="14.5" style="80" customWidth="1"/>
    <col min="11" max="11" width="9.75" customWidth="1"/>
    <col min="12" max="12" width="11.5" customWidth="1"/>
  </cols>
  <sheetData>
    <row r="1" spans="1:12" ht="18" customHeight="1" x14ac:dyDescent="0.15">
      <c r="A1" s="173" t="s">
        <v>143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2.5" customHeight="1" x14ac:dyDescent="0.15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  <c r="G2" s="73" t="s">
        <v>7</v>
      </c>
      <c r="H2" s="73" t="s">
        <v>8</v>
      </c>
      <c r="I2" s="73" t="s">
        <v>9</v>
      </c>
      <c r="J2" s="92" t="s">
        <v>10</v>
      </c>
      <c r="K2" s="73" t="s">
        <v>11</v>
      </c>
      <c r="L2" s="73" t="s">
        <v>12</v>
      </c>
    </row>
    <row r="3" spans="1:12" ht="21" customHeight="1" x14ac:dyDescent="0.15">
      <c r="A3" s="172">
        <v>1</v>
      </c>
      <c r="B3" s="172" t="s">
        <v>1</v>
      </c>
      <c r="C3" s="81" t="s">
        <v>137</v>
      </c>
      <c r="D3" s="81" t="s">
        <v>144</v>
      </c>
      <c r="E3" s="81" t="s">
        <v>137</v>
      </c>
      <c r="F3" s="82" t="s">
        <v>26</v>
      </c>
      <c r="G3" s="81" t="s">
        <v>75</v>
      </c>
      <c r="H3" s="82" t="s">
        <v>26</v>
      </c>
      <c r="I3" s="81" t="s">
        <v>145</v>
      </c>
      <c r="J3" s="174" t="s">
        <v>94</v>
      </c>
      <c r="K3" s="74"/>
      <c r="L3" s="77"/>
    </row>
    <row r="4" spans="1:12" ht="20.25" customHeight="1" x14ac:dyDescent="0.15">
      <c r="A4" s="172"/>
      <c r="B4" s="172"/>
      <c r="C4" s="83" t="s">
        <v>138</v>
      </c>
      <c r="D4" s="83" t="s">
        <v>69</v>
      </c>
      <c r="E4" s="83" t="s">
        <v>138</v>
      </c>
      <c r="F4" s="84" t="s">
        <v>77</v>
      </c>
      <c r="G4" s="83" t="s">
        <v>146</v>
      </c>
      <c r="H4" s="84" t="s">
        <v>147</v>
      </c>
      <c r="I4" s="93" t="s">
        <v>148</v>
      </c>
      <c r="J4" s="175"/>
      <c r="K4" s="75"/>
      <c r="L4" s="75"/>
    </row>
    <row r="5" spans="1:12" ht="19.5" customHeight="1" x14ac:dyDescent="0.15">
      <c r="A5" s="172">
        <v>7</v>
      </c>
      <c r="B5" s="172" t="s">
        <v>13</v>
      </c>
      <c r="C5" s="81" t="s">
        <v>149</v>
      </c>
      <c r="D5" s="81" t="s">
        <v>150</v>
      </c>
      <c r="E5" s="81" t="s">
        <v>151</v>
      </c>
      <c r="F5" s="85" t="s">
        <v>152</v>
      </c>
      <c r="G5" s="81" t="s">
        <v>153</v>
      </c>
      <c r="H5" s="85" t="s">
        <v>154</v>
      </c>
      <c r="I5" s="82" t="s">
        <v>26</v>
      </c>
      <c r="J5" s="174" t="s">
        <v>101</v>
      </c>
      <c r="K5" s="74" t="s">
        <v>46</v>
      </c>
      <c r="L5" s="77"/>
    </row>
    <row r="6" spans="1:12" ht="18.75" customHeight="1" x14ac:dyDescent="0.15">
      <c r="A6" s="172"/>
      <c r="B6" s="172"/>
      <c r="C6" s="83"/>
      <c r="D6" s="83" t="s">
        <v>108</v>
      </c>
      <c r="E6" s="83" t="s">
        <v>155</v>
      </c>
      <c r="F6" s="86" t="s">
        <v>61</v>
      </c>
      <c r="G6" s="83" t="s">
        <v>156</v>
      </c>
      <c r="H6" s="86" t="s">
        <v>157</v>
      </c>
      <c r="I6" s="94" t="s">
        <v>24</v>
      </c>
      <c r="J6" s="175"/>
      <c r="K6" s="75" t="s">
        <v>46</v>
      </c>
      <c r="L6" s="75"/>
    </row>
    <row r="7" spans="1:12" ht="22.5" customHeight="1" x14ac:dyDescent="0.15">
      <c r="A7" s="172">
        <v>8</v>
      </c>
      <c r="B7" s="172" t="s">
        <v>1</v>
      </c>
      <c r="C7" s="81" t="s">
        <v>149</v>
      </c>
      <c r="D7" s="81" t="s">
        <v>158</v>
      </c>
      <c r="E7" s="82" t="s">
        <v>159</v>
      </c>
      <c r="F7" s="82" t="s">
        <v>26</v>
      </c>
      <c r="G7" s="85" t="s">
        <v>75</v>
      </c>
      <c r="H7" s="85" t="s">
        <v>160</v>
      </c>
      <c r="I7" s="82" t="s">
        <v>26</v>
      </c>
      <c r="J7" s="174" t="s">
        <v>107</v>
      </c>
      <c r="K7" s="74" t="s">
        <v>46</v>
      </c>
      <c r="L7" s="77"/>
    </row>
    <row r="8" spans="1:12" ht="22.5" customHeight="1" x14ac:dyDescent="0.15">
      <c r="A8" s="172"/>
      <c r="B8" s="172"/>
      <c r="C8" s="83"/>
      <c r="D8" s="83" t="s">
        <v>68</v>
      </c>
      <c r="E8" s="86" t="s">
        <v>161</v>
      </c>
      <c r="F8" s="84" t="s">
        <v>77</v>
      </c>
      <c r="G8" s="86" t="s">
        <v>162</v>
      </c>
      <c r="H8" s="84" t="s">
        <v>24</v>
      </c>
      <c r="I8" s="94" t="s">
        <v>24</v>
      </c>
      <c r="J8" s="175"/>
      <c r="K8" s="75" t="s">
        <v>8</v>
      </c>
      <c r="L8" s="75"/>
    </row>
    <row r="9" spans="1:12" ht="20.25" customHeight="1" x14ac:dyDescent="0.15">
      <c r="A9" s="172">
        <v>14</v>
      </c>
      <c r="B9" s="172" t="s">
        <v>13</v>
      </c>
      <c r="C9" s="81" t="s">
        <v>63</v>
      </c>
      <c r="D9" s="81" t="s">
        <v>163</v>
      </c>
      <c r="E9" s="85" t="s">
        <v>164</v>
      </c>
      <c r="F9" s="82" t="s">
        <v>26</v>
      </c>
      <c r="G9" s="82" t="s">
        <v>26</v>
      </c>
      <c r="H9" s="82" t="s">
        <v>26</v>
      </c>
      <c r="I9" s="82" t="s">
        <v>26</v>
      </c>
      <c r="J9" s="174" t="s">
        <v>165</v>
      </c>
      <c r="K9" s="74" t="s">
        <v>8</v>
      </c>
      <c r="L9" s="77"/>
    </row>
    <row r="10" spans="1:12" ht="18.75" customHeight="1" x14ac:dyDescent="0.15">
      <c r="A10" s="172"/>
      <c r="B10" s="172"/>
      <c r="C10" s="87" t="s">
        <v>166</v>
      </c>
      <c r="D10" s="87" t="s">
        <v>167</v>
      </c>
      <c r="E10" s="88" t="s">
        <v>168</v>
      </c>
      <c r="F10" s="89" t="s">
        <v>59</v>
      </c>
      <c r="G10" s="89" t="s">
        <v>59</v>
      </c>
      <c r="H10" s="89" t="s">
        <v>59</v>
      </c>
      <c r="I10" s="95" t="s">
        <v>59</v>
      </c>
      <c r="J10" s="176"/>
      <c r="K10" s="76" t="s">
        <v>8</v>
      </c>
      <c r="L10" s="76"/>
    </row>
    <row r="11" spans="1:12" ht="19.5" customHeight="1" x14ac:dyDescent="0.15">
      <c r="A11" s="172">
        <v>15</v>
      </c>
      <c r="B11" s="172" t="s">
        <v>1</v>
      </c>
      <c r="C11" s="81" t="s">
        <v>169</v>
      </c>
      <c r="D11" s="81" t="s">
        <v>163</v>
      </c>
      <c r="E11" s="85" t="s">
        <v>164</v>
      </c>
      <c r="F11" s="82" t="s">
        <v>170</v>
      </c>
      <c r="G11" s="85" t="s">
        <v>171</v>
      </c>
      <c r="H11" s="85" t="s">
        <v>49</v>
      </c>
      <c r="I11" s="81" t="s">
        <v>172</v>
      </c>
      <c r="J11" s="174" t="s">
        <v>173</v>
      </c>
      <c r="K11" s="74" t="s">
        <v>8</v>
      </c>
      <c r="L11" s="77"/>
    </row>
    <row r="12" spans="1:12" ht="24" customHeight="1" x14ac:dyDescent="0.15">
      <c r="A12" s="172"/>
      <c r="B12" s="172"/>
      <c r="C12" s="87" t="s">
        <v>174</v>
      </c>
      <c r="D12" s="87"/>
      <c r="E12" s="87"/>
      <c r="F12" s="89" t="s">
        <v>166</v>
      </c>
      <c r="G12" s="88" t="s">
        <v>59</v>
      </c>
      <c r="H12" s="88" t="s">
        <v>24</v>
      </c>
      <c r="I12" s="97" t="s">
        <v>175</v>
      </c>
      <c r="J12" s="175"/>
      <c r="K12" s="76" t="s">
        <v>67</v>
      </c>
      <c r="L12" s="76"/>
    </row>
    <row r="13" spans="1:12" ht="18.75" customHeight="1" x14ac:dyDescent="0.15">
      <c r="A13" s="73">
        <v>15</v>
      </c>
      <c r="B13" s="73" t="s">
        <v>1</v>
      </c>
      <c r="C13" s="199" t="s">
        <v>176</v>
      </c>
      <c r="D13" s="200"/>
      <c r="E13" s="200"/>
      <c r="F13" s="200"/>
      <c r="G13" s="200"/>
      <c r="H13" s="200"/>
      <c r="I13" s="201"/>
      <c r="J13" s="96"/>
      <c r="K13" s="98" t="s">
        <v>177</v>
      </c>
      <c r="L13" s="99"/>
    </row>
    <row r="14" spans="1:12" ht="14.25" customHeight="1" x14ac:dyDescent="0.15">
      <c r="A14" s="172">
        <v>19</v>
      </c>
      <c r="B14" s="172" t="s">
        <v>43</v>
      </c>
      <c r="C14" s="183" t="s">
        <v>44</v>
      </c>
      <c r="D14" s="184"/>
      <c r="E14" s="184"/>
      <c r="F14" s="184"/>
      <c r="G14" s="184"/>
      <c r="H14" s="184"/>
      <c r="I14" s="185"/>
      <c r="J14" s="189" t="s">
        <v>31</v>
      </c>
      <c r="K14" s="74" t="s">
        <v>178</v>
      </c>
      <c r="L14" s="76"/>
    </row>
    <row r="15" spans="1:12" ht="12.75" customHeight="1" x14ac:dyDescent="0.15">
      <c r="A15" s="172"/>
      <c r="B15" s="172"/>
      <c r="C15" s="186"/>
      <c r="D15" s="187"/>
      <c r="E15" s="187"/>
      <c r="F15" s="187"/>
      <c r="G15" s="187"/>
      <c r="H15" s="187"/>
      <c r="I15" s="188"/>
      <c r="J15" s="190"/>
      <c r="K15" s="76" t="s">
        <v>179</v>
      </c>
      <c r="L15" s="76"/>
    </row>
    <row r="16" spans="1:12" ht="22.5" customHeight="1" x14ac:dyDescent="0.15">
      <c r="A16" s="172">
        <v>21</v>
      </c>
      <c r="B16" s="172" t="s">
        <v>13</v>
      </c>
      <c r="C16" s="202" t="s">
        <v>180</v>
      </c>
      <c r="D16" s="203"/>
      <c r="E16" s="203"/>
      <c r="F16" s="203"/>
      <c r="G16" s="203"/>
      <c r="H16" s="203"/>
      <c r="I16" s="204"/>
      <c r="J16" s="189" t="s">
        <v>84</v>
      </c>
      <c r="K16" s="74" t="s">
        <v>179</v>
      </c>
      <c r="L16" s="77"/>
    </row>
    <row r="17" spans="1:12" ht="16.5" customHeight="1" x14ac:dyDescent="0.15">
      <c r="A17" s="172"/>
      <c r="B17" s="172"/>
      <c r="C17" s="205"/>
      <c r="D17" s="206"/>
      <c r="E17" s="206"/>
      <c r="F17" s="206"/>
      <c r="G17" s="206"/>
      <c r="H17" s="206"/>
      <c r="I17" s="207"/>
      <c r="J17" s="190"/>
      <c r="K17" s="75" t="s">
        <v>46</v>
      </c>
      <c r="L17" s="75"/>
    </row>
    <row r="18" spans="1:12" ht="21" customHeight="1" x14ac:dyDescent="0.15">
      <c r="A18" s="172">
        <v>22</v>
      </c>
      <c r="B18" s="172" t="s">
        <v>1</v>
      </c>
      <c r="C18" s="74"/>
      <c r="D18" s="74"/>
      <c r="E18" s="85" t="s">
        <v>181</v>
      </c>
      <c r="F18" s="85" t="s">
        <v>182</v>
      </c>
      <c r="G18" s="82" t="s">
        <v>26</v>
      </c>
      <c r="H18" s="82" t="s">
        <v>26</v>
      </c>
      <c r="I18" s="82" t="s">
        <v>26</v>
      </c>
      <c r="J18" s="174" t="s">
        <v>76</v>
      </c>
      <c r="K18" s="74"/>
      <c r="L18" s="77"/>
    </row>
    <row r="19" spans="1:12" ht="20.25" customHeight="1" x14ac:dyDescent="0.15">
      <c r="A19" s="172"/>
      <c r="B19" s="172"/>
      <c r="C19" s="75"/>
      <c r="D19" s="75"/>
      <c r="E19" s="86" t="s">
        <v>183</v>
      </c>
      <c r="F19" s="86" t="s">
        <v>184</v>
      </c>
      <c r="G19" s="84" t="s">
        <v>77</v>
      </c>
      <c r="H19" s="84" t="s">
        <v>77</v>
      </c>
      <c r="I19" s="94" t="s">
        <v>77</v>
      </c>
      <c r="J19" s="175"/>
      <c r="K19" s="75"/>
      <c r="L19" s="75"/>
    </row>
    <row r="20" spans="1:12" ht="20.25" customHeight="1" x14ac:dyDescent="0.15">
      <c r="A20" s="172">
        <v>28</v>
      </c>
      <c r="B20" s="172" t="s">
        <v>13</v>
      </c>
      <c r="C20" s="74"/>
      <c r="D20" s="74"/>
      <c r="E20" s="81" t="s">
        <v>185</v>
      </c>
      <c r="F20" s="81" t="s">
        <v>63</v>
      </c>
      <c r="G20" s="81" t="s">
        <v>63</v>
      </c>
      <c r="H20" s="90" t="s">
        <v>62</v>
      </c>
      <c r="I20" s="82" t="s">
        <v>26</v>
      </c>
      <c r="J20" s="174" t="s">
        <v>66</v>
      </c>
      <c r="K20" s="74" t="s">
        <v>46</v>
      </c>
      <c r="L20" s="77"/>
    </row>
    <row r="21" spans="1:12" ht="20.25" customHeight="1" x14ac:dyDescent="0.15">
      <c r="A21" s="172"/>
      <c r="B21" s="172"/>
      <c r="C21" s="75"/>
      <c r="D21" s="75"/>
      <c r="E21" s="83" t="s">
        <v>69</v>
      </c>
      <c r="F21" s="83" t="s">
        <v>68</v>
      </c>
      <c r="G21" s="83" t="s">
        <v>68</v>
      </c>
      <c r="H21" s="91" t="s">
        <v>186</v>
      </c>
      <c r="I21" s="94" t="s">
        <v>59</v>
      </c>
      <c r="J21" s="175"/>
      <c r="K21" s="75" t="s">
        <v>46</v>
      </c>
      <c r="L21" s="75"/>
    </row>
    <row r="22" spans="1:12" ht="20.25" customHeight="1" x14ac:dyDescent="0.15">
      <c r="A22" s="172">
        <v>29</v>
      </c>
      <c r="B22" s="172" t="s">
        <v>1</v>
      </c>
      <c r="C22" s="74"/>
      <c r="D22" s="74"/>
      <c r="E22" s="81" t="s">
        <v>185</v>
      </c>
      <c r="F22" s="85" t="s">
        <v>187</v>
      </c>
      <c r="G22" s="74"/>
      <c r="H22" s="74"/>
      <c r="I22" s="81" t="s">
        <v>188</v>
      </c>
      <c r="J22" s="174"/>
      <c r="K22" s="74"/>
      <c r="L22" s="77"/>
    </row>
    <row r="23" spans="1:12" ht="20.25" customHeight="1" x14ac:dyDescent="0.15">
      <c r="A23" s="172"/>
      <c r="B23" s="172"/>
      <c r="C23" s="75"/>
      <c r="D23" s="75"/>
      <c r="E23" s="83" t="s">
        <v>69</v>
      </c>
      <c r="F23" s="86" t="s">
        <v>184</v>
      </c>
      <c r="G23" s="75" t="s">
        <v>189</v>
      </c>
      <c r="H23" s="75" t="s">
        <v>189</v>
      </c>
      <c r="I23" s="93" t="s">
        <v>70</v>
      </c>
      <c r="J23" s="175"/>
      <c r="K23" s="75"/>
      <c r="L23" s="75"/>
    </row>
    <row r="24" spans="1:12" ht="21" customHeight="1" x14ac:dyDescent="0.15">
      <c r="A24" t="s">
        <v>190</v>
      </c>
    </row>
    <row r="25" spans="1:12" ht="23.25" customHeight="1" x14ac:dyDescent="0.15">
      <c r="A25" t="s">
        <v>191</v>
      </c>
      <c r="I25" t="s">
        <v>192</v>
      </c>
    </row>
    <row r="26" spans="1:12" ht="28.5" customHeight="1" x14ac:dyDescent="0.15">
      <c r="A26" t="s">
        <v>193</v>
      </c>
      <c r="I26" t="s">
        <v>194</v>
      </c>
    </row>
    <row r="27" spans="1:12" ht="49.5" customHeight="1" x14ac:dyDescent="0.15"/>
    <row r="28" spans="1:12" ht="49.5" customHeight="1" x14ac:dyDescent="0.15"/>
    <row r="29" spans="1:12" ht="49.5" customHeight="1" x14ac:dyDescent="0.15"/>
    <row r="30" spans="1:12" ht="49.5" customHeight="1" x14ac:dyDescent="0.15"/>
    <row r="31" spans="1:12" ht="52.5" customHeight="1" x14ac:dyDescent="0.15"/>
    <row r="32" spans="1:12" ht="52.5" customHeight="1" x14ac:dyDescent="0.15"/>
    <row r="33" spans="10:10" ht="52.5" customHeight="1" x14ac:dyDescent="0.15">
      <c r="J33"/>
    </row>
    <row r="34" spans="10:10" ht="52.5" customHeight="1" x14ac:dyDescent="0.15">
      <c r="J34"/>
    </row>
    <row r="35" spans="10:10" ht="52.5" customHeight="1" x14ac:dyDescent="0.15">
      <c r="J35"/>
    </row>
    <row r="36" spans="10:10" ht="52.5" customHeight="1" x14ac:dyDescent="0.15">
      <c r="J36"/>
    </row>
    <row r="37" spans="10:10" ht="52.5" customHeight="1" x14ac:dyDescent="0.15">
      <c r="J37"/>
    </row>
    <row r="38" spans="10:10" ht="52.5" customHeight="1" x14ac:dyDescent="0.15">
      <c r="J38"/>
    </row>
    <row r="39" spans="10:10" ht="52.5" customHeight="1" x14ac:dyDescent="0.15">
      <c r="J39"/>
    </row>
    <row r="40" spans="10:10" ht="52.5" customHeight="1" x14ac:dyDescent="0.15">
      <c r="J40"/>
    </row>
    <row r="41" spans="10:10" ht="52.5" customHeight="1" x14ac:dyDescent="0.15">
      <c r="J41"/>
    </row>
    <row r="42" spans="10:10" ht="52.5" customHeight="1" x14ac:dyDescent="0.15">
      <c r="J42"/>
    </row>
    <row r="43" spans="10:10" ht="52.5" customHeight="1" x14ac:dyDescent="0.15">
      <c r="J43"/>
    </row>
    <row r="44" spans="10:10" ht="52.5" customHeight="1" x14ac:dyDescent="0.15">
      <c r="J44"/>
    </row>
    <row r="45" spans="10:10" ht="52.5" customHeight="1" x14ac:dyDescent="0.15">
      <c r="J45"/>
    </row>
    <row r="46" spans="10:10" ht="52.5" customHeight="1" x14ac:dyDescent="0.15">
      <c r="J46"/>
    </row>
    <row r="47" spans="10:10" ht="52.5" customHeight="1" x14ac:dyDescent="0.15">
      <c r="J47"/>
    </row>
    <row r="48" spans="10:10" ht="52.5" customHeight="1" x14ac:dyDescent="0.15">
      <c r="J48"/>
    </row>
    <row r="49" spans="10:10" ht="52.5" customHeight="1" x14ac:dyDescent="0.15">
      <c r="J49"/>
    </row>
    <row r="50" spans="10:10" ht="52.5" customHeight="1" x14ac:dyDescent="0.15">
      <c r="J50"/>
    </row>
  </sheetData>
  <mergeCells count="34">
    <mergeCell ref="J22:J23"/>
    <mergeCell ref="C16:I17"/>
    <mergeCell ref="C14:I15"/>
    <mergeCell ref="J11:J12"/>
    <mergeCell ref="J14:J15"/>
    <mergeCell ref="J16:J17"/>
    <mergeCell ref="J18:J19"/>
    <mergeCell ref="J20:J21"/>
    <mergeCell ref="B14:B15"/>
    <mergeCell ref="B16:B17"/>
    <mergeCell ref="B18:B19"/>
    <mergeCell ref="B20:B21"/>
    <mergeCell ref="B22:B23"/>
    <mergeCell ref="A14:A15"/>
    <mergeCell ref="A16:A17"/>
    <mergeCell ref="A18:A19"/>
    <mergeCell ref="A20:A21"/>
    <mergeCell ref="A22:A23"/>
    <mergeCell ref="A1:L1"/>
    <mergeCell ref="C13:I13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  <mergeCell ref="J3:J4"/>
    <mergeCell ref="J5:J6"/>
    <mergeCell ref="J7:J8"/>
    <mergeCell ref="J9:J10"/>
  </mergeCells>
  <phoneticPr fontId="24"/>
  <printOptions horizontalCentered="1" verticalCentered="1"/>
  <pageMargins left="0.39305555555555599" right="0.39305555555555599" top="0.39305555555555599" bottom="0.39305555555555599" header="0.39305555555555599" footer="0.39305555555555599"/>
  <pageSetup paperSize="9" scale="9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49"/>
  <sheetViews>
    <sheetView workbookViewId="0">
      <selection activeCell="I9" sqref="I9"/>
    </sheetView>
  </sheetViews>
  <sheetFormatPr defaultColWidth="9" defaultRowHeight="13.5" x14ac:dyDescent="0.15"/>
  <cols>
    <col min="1" max="1" width="5.125" customWidth="1"/>
    <col min="2" max="2" width="6" customWidth="1"/>
    <col min="3" max="10" width="14" customWidth="1"/>
    <col min="11" max="11" width="10" customWidth="1"/>
    <col min="12" max="12" width="12.125" customWidth="1"/>
  </cols>
  <sheetData>
    <row r="1" spans="1:12" ht="39" customHeight="1" x14ac:dyDescent="0.15">
      <c r="A1" s="173" t="s">
        <v>195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8.5" customHeight="1" x14ac:dyDescent="0.15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  <c r="G2" s="73" t="s">
        <v>7</v>
      </c>
      <c r="H2" s="73" t="s">
        <v>8</v>
      </c>
      <c r="I2" s="73" t="s">
        <v>9</v>
      </c>
      <c r="J2" s="73" t="s">
        <v>10</v>
      </c>
      <c r="K2" s="73" t="s">
        <v>11</v>
      </c>
      <c r="L2" s="73" t="s">
        <v>12</v>
      </c>
    </row>
    <row r="3" spans="1:12" ht="22.5" customHeight="1" x14ac:dyDescent="0.15">
      <c r="A3" s="172"/>
      <c r="B3" s="172" t="s">
        <v>13</v>
      </c>
      <c r="C3" s="74"/>
      <c r="D3" s="74"/>
      <c r="E3" s="74"/>
      <c r="F3" s="74"/>
      <c r="G3" s="74"/>
      <c r="H3" s="74"/>
      <c r="I3" s="74"/>
      <c r="J3" s="208" t="s">
        <v>196</v>
      </c>
      <c r="K3" s="74"/>
      <c r="L3" s="77"/>
    </row>
    <row r="4" spans="1:12" ht="22.5" customHeight="1" x14ac:dyDescent="0.15">
      <c r="A4" s="172"/>
      <c r="B4" s="172"/>
      <c r="C4" s="75"/>
      <c r="D4" s="75"/>
      <c r="E4" s="75"/>
      <c r="F4" s="75"/>
      <c r="G4" s="75"/>
      <c r="H4" s="75"/>
      <c r="I4" s="78"/>
      <c r="J4" s="209"/>
      <c r="K4" s="75"/>
      <c r="L4" s="75"/>
    </row>
    <row r="5" spans="1:12" ht="22.5" customHeight="1" x14ac:dyDescent="0.15">
      <c r="A5" s="172"/>
      <c r="B5" s="172" t="s">
        <v>1</v>
      </c>
      <c r="C5" s="74"/>
      <c r="D5" s="74"/>
      <c r="E5" s="74"/>
      <c r="F5" s="74"/>
      <c r="G5" s="74"/>
      <c r="H5" s="74"/>
      <c r="I5" s="74"/>
      <c r="J5" s="208" t="s">
        <v>197</v>
      </c>
      <c r="K5" s="74"/>
      <c r="L5" s="77"/>
    </row>
    <row r="6" spans="1:12" ht="22.5" customHeight="1" x14ac:dyDescent="0.15">
      <c r="A6" s="172"/>
      <c r="B6" s="172"/>
      <c r="C6" s="75"/>
      <c r="D6" s="75"/>
      <c r="E6" s="75"/>
      <c r="F6" s="75"/>
      <c r="G6" s="75"/>
      <c r="H6" s="75"/>
      <c r="I6" s="78"/>
      <c r="J6" s="209"/>
      <c r="K6" s="75"/>
      <c r="L6" s="75"/>
    </row>
    <row r="7" spans="1:12" ht="22.5" customHeight="1" x14ac:dyDescent="0.15">
      <c r="A7" s="172"/>
      <c r="B7" s="172" t="s">
        <v>13</v>
      </c>
      <c r="C7" s="74"/>
      <c r="D7" s="74"/>
      <c r="E7" s="74"/>
      <c r="F7" s="74"/>
      <c r="G7" s="74"/>
      <c r="H7" s="74"/>
      <c r="I7" s="74"/>
      <c r="J7" s="208" t="s">
        <v>198</v>
      </c>
      <c r="K7" s="74"/>
      <c r="L7" s="77"/>
    </row>
    <row r="8" spans="1:12" ht="22.5" customHeight="1" x14ac:dyDescent="0.15">
      <c r="A8" s="172"/>
      <c r="B8" s="172"/>
      <c r="C8" s="75"/>
      <c r="D8" s="75"/>
      <c r="E8" s="75"/>
      <c r="F8" s="75"/>
      <c r="G8" s="75"/>
      <c r="H8" s="75"/>
      <c r="I8" s="78"/>
      <c r="J8" s="209"/>
      <c r="K8" s="75"/>
      <c r="L8" s="75"/>
    </row>
    <row r="9" spans="1:12" ht="22.5" customHeight="1" x14ac:dyDescent="0.15">
      <c r="A9" s="172"/>
      <c r="B9" s="172" t="s">
        <v>1</v>
      </c>
      <c r="C9" s="74"/>
      <c r="D9" s="74"/>
      <c r="E9" s="74"/>
      <c r="F9" s="74"/>
      <c r="G9" s="74"/>
      <c r="H9" s="74"/>
      <c r="I9" s="74"/>
      <c r="J9" s="208" t="s">
        <v>199</v>
      </c>
      <c r="K9" s="74"/>
      <c r="L9" s="77"/>
    </row>
    <row r="10" spans="1:12" ht="22.5" customHeight="1" x14ac:dyDescent="0.15">
      <c r="A10" s="172"/>
      <c r="B10" s="172"/>
      <c r="C10" s="76"/>
      <c r="D10" s="76"/>
      <c r="E10" s="76"/>
      <c r="F10" s="76"/>
      <c r="G10" s="76"/>
      <c r="H10" s="76"/>
      <c r="I10" s="79"/>
      <c r="J10" s="210"/>
      <c r="K10" s="76"/>
      <c r="L10" s="76"/>
    </row>
    <row r="11" spans="1:12" ht="17.25" customHeight="1" x14ac:dyDescent="0.15">
      <c r="A11" s="172"/>
      <c r="B11" s="172" t="s">
        <v>43</v>
      </c>
      <c r="C11" s="193" t="s">
        <v>44</v>
      </c>
      <c r="D11" s="194"/>
      <c r="E11" s="194"/>
      <c r="F11" s="194"/>
      <c r="G11" s="194"/>
      <c r="H11" s="194"/>
      <c r="I11" s="195"/>
      <c r="J11" s="211" t="s">
        <v>31</v>
      </c>
      <c r="K11" s="74"/>
      <c r="L11" s="76"/>
    </row>
    <row r="12" spans="1:12" ht="17.25" customHeight="1" x14ac:dyDescent="0.15">
      <c r="A12" s="172"/>
      <c r="B12" s="172"/>
      <c r="C12" s="196"/>
      <c r="D12" s="197"/>
      <c r="E12" s="197"/>
      <c r="F12" s="197"/>
      <c r="G12" s="197"/>
      <c r="H12" s="197"/>
      <c r="I12" s="198"/>
      <c r="J12" s="212"/>
      <c r="K12" s="76"/>
      <c r="L12" s="76"/>
    </row>
    <row r="13" spans="1:12" ht="22.5" customHeight="1" x14ac:dyDescent="0.15">
      <c r="A13" s="172"/>
      <c r="B13" s="172" t="s">
        <v>13</v>
      </c>
      <c r="C13" s="74"/>
      <c r="D13" s="74"/>
      <c r="E13" s="74"/>
      <c r="F13" s="74"/>
      <c r="G13" s="74"/>
      <c r="H13" s="74"/>
      <c r="I13" s="74"/>
      <c r="J13" s="208" t="s">
        <v>200</v>
      </c>
      <c r="K13" s="74"/>
      <c r="L13" s="77"/>
    </row>
    <row r="14" spans="1:12" ht="22.5" customHeight="1" x14ac:dyDescent="0.15">
      <c r="A14" s="172"/>
      <c r="B14" s="172"/>
      <c r="C14" s="75"/>
      <c r="D14" s="75"/>
      <c r="E14" s="75"/>
      <c r="F14" s="75"/>
      <c r="G14" s="75"/>
      <c r="H14" s="75"/>
      <c r="I14" s="78"/>
      <c r="J14" s="209"/>
      <c r="K14" s="75"/>
      <c r="L14" s="75"/>
    </row>
    <row r="15" spans="1:12" ht="22.5" customHeight="1" x14ac:dyDescent="0.15">
      <c r="A15" s="172"/>
      <c r="B15" s="172" t="s">
        <v>1</v>
      </c>
      <c r="C15" s="74"/>
      <c r="D15" s="74"/>
      <c r="E15" s="74"/>
      <c r="F15" s="74"/>
      <c r="G15" s="74"/>
      <c r="H15" s="74"/>
      <c r="I15" s="74"/>
      <c r="J15" s="208" t="s">
        <v>201</v>
      </c>
      <c r="K15" s="74"/>
      <c r="L15" s="77"/>
    </row>
    <row r="16" spans="1:12" ht="22.5" customHeight="1" x14ac:dyDescent="0.15">
      <c r="A16" s="172"/>
      <c r="B16" s="172"/>
      <c r="C16" s="75"/>
      <c r="D16" s="75"/>
      <c r="E16" s="75"/>
      <c r="F16" s="75"/>
      <c r="G16" s="75"/>
      <c r="H16" s="75"/>
      <c r="I16" s="78"/>
      <c r="J16" s="209"/>
      <c r="K16" s="75"/>
      <c r="L16" s="75"/>
    </row>
    <row r="17" spans="1:12" ht="22.5" customHeight="1" x14ac:dyDescent="0.15">
      <c r="A17" s="172"/>
      <c r="B17" s="172" t="s">
        <v>13</v>
      </c>
      <c r="C17" s="74"/>
      <c r="D17" s="74"/>
      <c r="E17" s="74"/>
      <c r="F17" s="74"/>
      <c r="G17" s="74"/>
      <c r="H17" s="74"/>
      <c r="I17" s="74"/>
      <c r="J17" s="208" t="s">
        <v>198</v>
      </c>
      <c r="K17" s="74"/>
      <c r="L17" s="77"/>
    </row>
    <row r="18" spans="1:12" ht="22.5" customHeight="1" x14ac:dyDescent="0.15">
      <c r="A18" s="172"/>
      <c r="B18" s="172"/>
      <c r="C18" s="75"/>
      <c r="D18" s="75"/>
      <c r="E18" s="75"/>
      <c r="F18" s="75"/>
      <c r="G18" s="75"/>
      <c r="H18" s="75"/>
      <c r="I18" s="78"/>
      <c r="J18" s="209"/>
      <c r="K18" s="75"/>
      <c r="L18" s="75"/>
    </row>
    <row r="19" spans="1:12" ht="22.5" customHeight="1" x14ac:dyDescent="0.15">
      <c r="A19" s="172"/>
      <c r="B19" s="172" t="s">
        <v>1</v>
      </c>
      <c r="C19" s="74"/>
      <c r="D19" s="74"/>
      <c r="E19" s="74"/>
      <c r="F19" s="74"/>
      <c r="G19" s="74"/>
      <c r="H19" s="74"/>
      <c r="I19" s="74"/>
      <c r="J19" s="208" t="s">
        <v>199</v>
      </c>
      <c r="K19" s="74"/>
      <c r="L19" s="77"/>
    </row>
    <row r="20" spans="1:12" ht="22.5" customHeight="1" x14ac:dyDescent="0.15">
      <c r="A20" s="172"/>
      <c r="B20" s="172"/>
      <c r="C20" s="75"/>
      <c r="D20" s="75"/>
      <c r="E20" s="75"/>
      <c r="F20" s="75"/>
      <c r="G20" s="75"/>
      <c r="H20" s="75"/>
      <c r="I20" s="78"/>
      <c r="J20" s="209"/>
      <c r="K20" s="75"/>
      <c r="L20" s="75"/>
    </row>
    <row r="21" spans="1:12" ht="22.5" customHeight="1" x14ac:dyDescent="0.15">
      <c r="A21" s="172"/>
      <c r="B21" s="172" t="s">
        <v>202</v>
      </c>
      <c r="C21" s="74"/>
      <c r="D21" s="74"/>
      <c r="E21" s="74"/>
      <c r="F21" s="74"/>
      <c r="G21" s="74"/>
      <c r="H21" s="74"/>
      <c r="I21" s="74"/>
      <c r="J21" s="208" t="s">
        <v>198</v>
      </c>
      <c r="K21" s="74"/>
      <c r="L21" s="77"/>
    </row>
    <row r="22" spans="1:12" ht="22.5" customHeight="1" x14ac:dyDescent="0.15">
      <c r="A22" s="172"/>
      <c r="B22" s="172"/>
      <c r="C22" s="75"/>
      <c r="D22" s="75"/>
      <c r="E22" s="75"/>
      <c r="F22" s="75"/>
      <c r="G22" s="75"/>
      <c r="H22" s="75"/>
      <c r="I22" s="78"/>
      <c r="J22" s="209"/>
      <c r="K22" s="75"/>
      <c r="L22" s="75"/>
    </row>
    <row r="23" spans="1:12" ht="28.5" customHeight="1" x14ac:dyDescent="0.15">
      <c r="A23" t="s">
        <v>203</v>
      </c>
    </row>
    <row r="24" spans="1:12" ht="28.5" customHeight="1" x14ac:dyDescent="0.15">
      <c r="A24" t="s">
        <v>204</v>
      </c>
    </row>
    <row r="25" spans="1:12" ht="28.5" customHeight="1" x14ac:dyDescent="0.15">
      <c r="A25" t="s">
        <v>205</v>
      </c>
    </row>
    <row r="26" spans="1:12" ht="49.5" customHeight="1" x14ac:dyDescent="0.15"/>
    <row r="27" spans="1:12" ht="49.5" customHeight="1" x14ac:dyDescent="0.15"/>
    <row r="28" spans="1:12" ht="49.5" customHeight="1" x14ac:dyDescent="0.15"/>
    <row r="29" spans="1:12" ht="49.5" customHeight="1" x14ac:dyDescent="0.15"/>
    <row r="30" spans="1:12" ht="52.5" customHeight="1" x14ac:dyDescent="0.15"/>
    <row r="31" spans="1:12" ht="52.5" customHeight="1" x14ac:dyDescent="0.15"/>
    <row r="32" spans="1:12" ht="52.5" customHeight="1" x14ac:dyDescent="0.15"/>
    <row r="33" ht="52.5" customHeight="1" x14ac:dyDescent="0.15"/>
    <row r="34" ht="52.5" customHeight="1" x14ac:dyDescent="0.15"/>
    <row r="35" ht="52.5" customHeight="1" x14ac:dyDescent="0.15"/>
    <row r="36" ht="52.5" customHeight="1" x14ac:dyDescent="0.15"/>
    <row r="37" ht="52.5" customHeight="1" x14ac:dyDescent="0.15"/>
    <row r="38" ht="52.5" customHeight="1" x14ac:dyDescent="0.15"/>
    <row r="39" ht="52.5" customHeight="1" x14ac:dyDescent="0.15"/>
    <row r="40" ht="52.5" customHeight="1" x14ac:dyDescent="0.15"/>
    <row r="41" ht="52.5" customHeight="1" x14ac:dyDescent="0.15"/>
    <row r="42" ht="52.5" customHeight="1" x14ac:dyDescent="0.15"/>
    <row r="43" ht="52.5" customHeight="1" x14ac:dyDescent="0.15"/>
    <row r="44" ht="52.5" customHeight="1" x14ac:dyDescent="0.15"/>
    <row r="45" ht="52.5" customHeight="1" x14ac:dyDescent="0.15"/>
    <row r="46" ht="52.5" customHeight="1" x14ac:dyDescent="0.15"/>
    <row r="47" ht="52.5" customHeight="1" x14ac:dyDescent="0.15"/>
    <row r="48" ht="52.5" customHeight="1" x14ac:dyDescent="0.15"/>
    <row r="49" ht="52.5" customHeight="1" x14ac:dyDescent="0.15"/>
  </sheetData>
  <mergeCells count="32">
    <mergeCell ref="J21:J22"/>
    <mergeCell ref="C11:I12"/>
    <mergeCell ref="J11:J12"/>
    <mergeCell ref="J13:J14"/>
    <mergeCell ref="J15:J16"/>
    <mergeCell ref="J17:J18"/>
    <mergeCell ref="J19:J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A11:A12"/>
    <mergeCell ref="A13:A14"/>
    <mergeCell ref="A15:A16"/>
    <mergeCell ref="A17:A18"/>
    <mergeCell ref="A19:A20"/>
    <mergeCell ref="A1:L1"/>
    <mergeCell ref="A3:A4"/>
    <mergeCell ref="A5:A6"/>
    <mergeCell ref="A7:A8"/>
    <mergeCell ref="A9:A10"/>
    <mergeCell ref="J3:J4"/>
    <mergeCell ref="J5:J6"/>
    <mergeCell ref="J7:J8"/>
    <mergeCell ref="J9:J10"/>
  </mergeCells>
  <phoneticPr fontId="24"/>
  <printOptions horizontalCentered="1" verticalCentered="1"/>
  <pageMargins left="0.39305555555555599" right="0.39305555555555599" top="0.39305555555555599" bottom="0.39305555555555599" header="0.39305555555555599" footer="0.39305555555555599"/>
  <pageSetup paperSize="9" scale="9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61"/>
  <sheetViews>
    <sheetView workbookViewId="0">
      <selection activeCell="E17" sqref="E17"/>
    </sheetView>
  </sheetViews>
  <sheetFormatPr defaultColWidth="9" defaultRowHeight="15" x14ac:dyDescent="0.15"/>
  <cols>
    <col min="1" max="1" width="3.25" style="36" customWidth="1"/>
    <col min="2" max="2" width="13.875" style="36" customWidth="1"/>
    <col min="3" max="3" width="16.75" style="36" customWidth="1"/>
    <col min="4" max="4" width="8.375" style="36" customWidth="1"/>
    <col min="5" max="16384" width="9" style="36"/>
  </cols>
  <sheetData>
    <row r="1" spans="1:4" x14ac:dyDescent="0.15">
      <c r="A1" s="36">
        <v>0</v>
      </c>
    </row>
    <row r="2" spans="1:4" x14ac:dyDescent="0.15">
      <c r="A2" s="36">
        <v>1</v>
      </c>
      <c r="B2" s="36" t="s">
        <v>26</v>
      </c>
      <c r="C2" s="70" t="s">
        <v>206</v>
      </c>
      <c r="D2" s="36" t="s">
        <v>17</v>
      </c>
    </row>
    <row r="3" spans="1:4" x14ac:dyDescent="0.15">
      <c r="A3" s="36">
        <v>2</v>
      </c>
      <c r="B3" s="36" t="s">
        <v>207</v>
      </c>
      <c r="C3" s="70" t="s">
        <v>208</v>
      </c>
      <c r="D3" s="36" t="s">
        <v>209</v>
      </c>
    </row>
    <row r="4" spans="1:4" x14ac:dyDescent="0.15">
      <c r="A4" s="36">
        <v>3</v>
      </c>
      <c r="B4" s="36" t="s">
        <v>210</v>
      </c>
      <c r="C4" s="36" t="s">
        <v>211</v>
      </c>
      <c r="D4" s="36" t="s">
        <v>85</v>
      </c>
    </row>
    <row r="5" spans="1:4" x14ac:dyDescent="0.15">
      <c r="A5" s="36">
        <v>4</v>
      </c>
      <c r="B5" s="36" t="s">
        <v>212</v>
      </c>
      <c r="C5" s="36" t="s">
        <v>213</v>
      </c>
      <c r="D5" s="36" t="s">
        <v>214</v>
      </c>
    </row>
    <row r="6" spans="1:4" x14ac:dyDescent="0.15">
      <c r="A6" s="36">
        <v>5</v>
      </c>
      <c r="B6" s="36" t="s">
        <v>215</v>
      </c>
      <c r="C6" s="36" t="s">
        <v>216</v>
      </c>
      <c r="D6" s="36" t="s">
        <v>16</v>
      </c>
    </row>
    <row r="7" spans="1:4" x14ac:dyDescent="0.15">
      <c r="A7" s="36">
        <v>6</v>
      </c>
      <c r="C7" s="36" t="s">
        <v>217</v>
      </c>
      <c r="D7" s="36" t="s">
        <v>218</v>
      </c>
    </row>
    <row r="8" spans="1:4" x14ac:dyDescent="0.15">
      <c r="A8" s="36">
        <v>7</v>
      </c>
      <c r="B8" s="36" t="s">
        <v>219</v>
      </c>
      <c r="C8" s="36" t="s">
        <v>220</v>
      </c>
      <c r="D8" s="36" t="s">
        <v>67</v>
      </c>
    </row>
    <row r="9" spans="1:4" x14ac:dyDescent="0.15">
      <c r="A9" s="36">
        <v>8</v>
      </c>
      <c r="B9" s="36" t="s">
        <v>221</v>
      </c>
      <c r="C9" s="36" t="s">
        <v>222</v>
      </c>
      <c r="D9" s="36" t="s">
        <v>223</v>
      </c>
    </row>
    <row r="10" spans="1:4" x14ac:dyDescent="0.15">
      <c r="A10" s="36">
        <v>9</v>
      </c>
      <c r="B10" s="36" t="s">
        <v>224</v>
      </c>
      <c r="C10" s="36" t="s">
        <v>225</v>
      </c>
      <c r="D10" s="36" t="s">
        <v>226</v>
      </c>
    </row>
    <row r="11" spans="1:4" x14ac:dyDescent="0.15">
      <c r="A11" s="36">
        <v>10</v>
      </c>
      <c r="B11" s="36" t="s">
        <v>227</v>
      </c>
      <c r="C11" s="36" t="s">
        <v>228</v>
      </c>
      <c r="D11" s="36" t="s">
        <v>229</v>
      </c>
    </row>
    <row r="12" spans="1:4" x14ac:dyDescent="0.15">
      <c r="A12" s="36">
        <v>11</v>
      </c>
      <c r="B12" s="36" t="s">
        <v>230</v>
      </c>
      <c r="C12" s="36" t="s">
        <v>231</v>
      </c>
      <c r="D12" s="36" t="s">
        <v>232</v>
      </c>
    </row>
    <row r="13" spans="1:4" x14ac:dyDescent="0.15">
      <c r="A13" s="36">
        <v>12</v>
      </c>
      <c r="B13" s="36" t="s">
        <v>233</v>
      </c>
      <c r="C13" s="36" t="s">
        <v>234</v>
      </c>
      <c r="D13" s="36" t="s">
        <v>235</v>
      </c>
    </row>
    <row r="14" spans="1:4" x14ac:dyDescent="0.15">
      <c r="A14" s="36">
        <v>13</v>
      </c>
      <c r="C14" s="36" t="s">
        <v>236</v>
      </c>
      <c r="D14" s="36" t="s">
        <v>237</v>
      </c>
    </row>
    <row r="15" spans="1:4" x14ac:dyDescent="0.15">
      <c r="A15" s="36">
        <v>14</v>
      </c>
      <c r="C15" s="36" t="s">
        <v>238</v>
      </c>
      <c r="D15" s="36" t="s">
        <v>239</v>
      </c>
    </row>
    <row r="16" spans="1:4" x14ac:dyDescent="0.15">
      <c r="A16" s="36">
        <v>15</v>
      </c>
      <c r="B16" s="36" t="s">
        <v>240</v>
      </c>
      <c r="C16" s="36" t="s">
        <v>241</v>
      </c>
      <c r="D16" s="36" t="s">
        <v>8</v>
      </c>
    </row>
    <row r="17" spans="1:4" x14ac:dyDescent="0.15">
      <c r="A17" s="36">
        <v>16</v>
      </c>
      <c r="B17" s="36" t="s">
        <v>242</v>
      </c>
      <c r="C17" s="36" t="s">
        <v>243</v>
      </c>
      <c r="D17" s="36" t="s">
        <v>244</v>
      </c>
    </row>
    <row r="18" spans="1:4" x14ac:dyDescent="0.15">
      <c r="A18" s="36">
        <v>17</v>
      </c>
      <c r="B18" s="36" t="s">
        <v>245</v>
      </c>
      <c r="C18" s="36" t="s">
        <v>246</v>
      </c>
    </row>
    <row r="19" spans="1:4" x14ac:dyDescent="0.15">
      <c r="A19" s="36">
        <v>18</v>
      </c>
      <c r="B19" s="36" t="s">
        <v>247</v>
      </c>
      <c r="C19" s="36" t="s">
        <v>248</v>
      </c>
    </row>
    <row r="20" spans="1:4" x14ac:dyDescent="0.15">
      <c r="A20" s="36">
        <v>19</v>
      </c>
      <c r="C20" s="36" t="s">
        <v>249</v>
      </c>
    </row>
    <row r="21" spans="1:4" x14ac:dyDescent="0.15">
      <c r="A21" s="36">
        <v>20</v>
      </c>
      <c r="B21" s="36" t="s">
        <v>250</v>
      </c>
      <c r="C21" s="71" t="s">
        <v>251</v>
      </c>
    </row>
    <row r="22" spans="1:4" x14ac:dyDescent="0.15">
      <c r="A22" s="36">
        <v>21</v>
      </c>
      <c r="B22" s="36" t="s">
        <v>252</v>
      </c>
      <c r="C22" s="36" t="s">
        <v>253</v>
      </c>
    </row>
    <row r="23" spans="1:4" x14ac:dyDescent="0.15">
      <c r="A23" s="36">
        <v>22</v>
      </c>
      <c r="B23" s="36" t="s">
        <v>254</v>
      </c>
      <c r="C23" s="36" t="s">
        <v>255</v>
      </c>
    </row>
    <row r="24" spans="1:4" x14ac:dyDescent="0.15">
      <c r="A24" s="36">
        <v>23</v>
      </c>
      <c r="B24" s="36" t="s">
        <v>75</v>
      </c>
      <c r="C24" s="36" t="s">
        <v>256</v>
      </c>
    </row>
    <row r="25" spans="1:4" x14ac:dyDescent="0.15">
      <c r="A25" s="36">
        <v>24</v>
      </c>
      <c r="C25" s="36" t="s">
        <v>257</v>
      </c>
    </row>
    <row r="26" spans="1:4" x14ac:dyDescent="0.15">
      <c r="A26" s="36">
        <v>25</v>
      </c>
      <c r="C26" s="36" t="s">
        <v>258</v>
      </c>
    </row>
    <row r="27" spans="1:4" x14ac:dyDescent="0.15">
      <c r="A27" s="36">
        <v>26</v>
      </c>
      <c r="C27" s="36" t="s">
        <v>259</v>
      </c>
    </row>
    <row r="28" spans="1:4" x14ac:dyDescent="0.15">
      <c r="A28" s="36">
        <v>27</v>
      </c>
      <c r="C28" s="36" t="s">
        <v>260</v>
      </c>
    </row>
    <row r="29" spans="1:4" x14ac:dyDescent="0.15">
      <c r="A29" s="36">
        <v>28</v>
      </c>
      <c r="C29" s="36" t="s">
        <v>261</v>
      </c>
    </row>
    <row r="30" spans="1:4" x14ac:dyDescent="0.15">
      <c r="A30" s="36">
        <v>29</v>
      </c>
      <c r="C30" s="36" t="s">
        <v>262</v>
      </c>
    </row>
    <row r="31" spans="1:4" x14ac:dyDescent="0.15">
      <c r="A31" s="36">
        <v>30</v>
      </c>
    </row>
    <row r="32" spans="1:4" x14ac:dyDescent="0.15">
      <c r="A32" s="36">
        <v>31</v>
      </c>
      <c r="C32" s="72" t="s">
        <v>263</v>
      </c>
    </row>
    <row r="33" spans="1:3" x14ac:dyDescent="0.15">
      <c r="A33" s="36">
        <v>32</v>
      </c>
      <c r="C33" s="36" t="s">
        <v>264</v>
      </c>
    </row>
    <row r="34" spans="1:3" x14ac:dyDescent="0.15">
      <c r="A34" s="36">
        <v>33</v>
      </c>
      <c r="C34" s="36" t="s">
        <v>265</v>
      </c>
    </row>
    <row r="35" spans="1:3" x14ac:dyDescent="0.15">
      <c r="A35" s="36">
        <v>34</v>
      </c>
      <c r="C35" s="36" t="s">
        <v>62</v>
      </c>
    </row>
    <row r="36" spans="1:3" x14ac:dyDescent="0.15">
      <c r="A36" s="36">
        <v>35</v>
      </c>
      <c r="C36" s="36" t="s">
        <v>39</v>
      </c>
    </row>
    <row r="37" spans="1:3" x14ac:dyDescent="0.15">
      <c r="A37" s="36">
        <v>36</v>
      </c>
      <c r="C37" s="36" t="s">
        <v>266</v>
      </c>
    </row>
    <row r="38" spans="1:3" x14ac:dyDescent="0.15">
      <c r="A38" s="36">
        <v>37</v>
      </c>
      <c r="C38" s="36" t="s">
        <v>267</v>
      </c>
    </row>
    <row r="39" spans="1:3" x14ac:dyDescent="0.15">
      <c r="A39" s="36">
        <v>38</v>
      </c>
      <c r="C39" s="36" t="s">
        <v>268</v>
      </c>
    </row>
    <row r="40" spans="1:3" x14ac:dyDescent="0.15">
      <c r="A40" s="36">
        <v>39</v>
      </c>
      <c r="C40" s="36" t="s">
        <v>269</v>
      </c>
    </row>
    <row r="41" spans="1:3" x14ac:dyDescent="0.15">
      <c r="A41" s="36">
        <v>40</v>
      </c>
      <c r="C41" s="36" t="s">
        <v>270</v>
      </c>
    </row>
    <row r="42" spans="1:3" x14ac:dyDescent="0.15">
      <c r="A42" s="36">
        <v>41</v>
      </c>
      <c r="C42" s="36" t="s">
        <v>271</v>
      </c>
    </row>
    <row r="43" spans="1:3" x14ac:dyDescent="0.15">
      <c r="A43" s="36">
        <v>42</v>
      </c>
      <c r="C43" s="36" t="s">
        <v>272</v>
      </c>
    </row>
    <row r="44" spans="1:3" x14ac:dyDescent="0.15">
      <c r="A44" s="36">
        <v>43</v>
      </c>
      <c r="C44" s="36" t="s">
        <v>273</v>
      </c>
    </row>
    <row r="45" spans="1:3" x14ac:dyDescent="0.15">
      <c r="A45" s="36">
        <v>44</v>
      </c>
      <c r="C45" s="36" t="s">
        <v>274</v>
      </c>
    </row>
    <row r="46" spans="1:3" x14ac:dyDescent="0.15">
      <c r="A46" s="36">
        <v>45</v>
      </c>
      <c r="C46" s="36" t="s">
        <v>275</v>
      </c>
    </row>
    <row r="47" spans="1:3" x14ac:dyDescent="0.15">
      <c r="A47" s="36">
        <v>46</v>
      </c>
      <c r="C47" s="36" t="s">
        <v>276</v>
      </c>
    </row>
    <row r="48" spans="1:3" x14ac:dyDescent="0.15">
      <c r="A48" s="36">
        <v>47</v>
      </c>
      <c r="C48" s="72" t="s">
        <v>277</v>
      </c>
    </row>
    <row r="49" spans="1:3" x14ac:dyDescent="0.15">
      <c r="A49" s="36">
        <v>48</v>
      </c>
      <c r="C49" s="36" t="s">
        <v>278</v>
      </c>
    </row>
    <row r="50" spans="1:3" x14ac:dyDescent="0.15">
      <c r="A50" s="36">
        <v>49</v>
      </c>
    </row>
    <row r="51" spans="1:3" x14ac:dyDescent="0.15">
      <c r="A51" s="36">
        <v>50</v>
      </c>
    </row>
    <row r="52" spans="1:3" x14ac:dyDescent="0.15">
      <c r="A52" s="36">
        <v>51</v>
      </c>
    </row>
    <row r="53" spans="1:3" x14ac:dyDescent="0.15">
      <c r="A53" s="36">
        <v>52</v>
      </c>
    </row>
    <row r="54" spans="1:3" x14ac:dyDescent="0.15">
      <c r="A54" s="36">
        <v>53</v>
      </c>
    </row>
    <row r="55" spans="1:3" x14ac:dyDescent="0.15">
      <c r="A55" s="36">
        <v>54</v>
      </c>
    </row>
    <row r="56" spans="1:3" x14ac:dyDescent="0.15">
      <c r="A56" s="36">
        <v>55</v>
      </c>
    </row>
    <row r="57" spans="1:3" x14ac:dyDescent="0.15">
      <c r="A57" s="36">
        <v>56</v>
      </c>
    </row>
    <row r="58" spans="1:3" x14ac:dyDescent="0.15">
      <c r="A58" s="36">
        <v>57</v>
      </c>
    </row>
    <row r="59" spans="1:3" x14ac:dyDescent="0.15">
      <c r="A59" s="36">
        <v>58</v>
      </c>
    </row>
    <row r="60" spans="1:3" x14ac:dyDescent="0.15">
      <c r="A60" s="36">
        <v>59</v>
      </c>
    </row>
    <row r="61" spans="1:3" x14ac:dyDescent="0.15">
      <c r="A61" s="36">
        <v>60</v>
      </c>
    </row>
  </sheetData>
  <phoneticPr fontId="24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17"/>
  </sheetPr>
  <dimension ref="A1:AM37"/>
  <sheetViews>
    <sheetView showGridLines="0" topLeftCell="B1" zoomScale="40" zoomScaleNormal="40" workbookViewId="0">
      <selection activeCell="B3" sqref="B3:N24"/>
    </sheetView>
  </sheetViews>
  <sheetFormatPr defaultColWidth="33.625" defaultRowHeight="15" x14ac:dyDescent="0.15"/>
  <cols>
    <col min="1" max="1" width="3.75" style="36" customWidth="1"/>
    <col min="2" max="2" width="3.375" style="36" customWidth="1"/>
    <col min="3" max="3" width="34.625" style="36" customWidth="1"/>
    <col min="4" max="4" width="3.75" style="36" customWidth="1"/>
    <col min="5" max="5" width="3.375" style="36" customWidth="1"/>
    <col min="6" max="6" width="33.125" style="36" customWidth="1"/>
    <col min="7" max="7" width="3.75" style="36" customWidth="1"/>
    <col min="8" max="8" width="3.375" style="36" customWidth="1"/>
    <col min="9" max="9" width="25.625" style="36" customWidth="1"/>
    <col min="10" max="10" width="2.625" style="36" customWidth="1"/>
    <col min="11" max="11" width="3.75" style="36" customWidth="1"/>
    <col min="12" max="12" width="3.375" style="36" customWidth="1"/>
    <col min="13" max="13" width="33" style="36" customWidth="1"/>
    <col min="14" max="14" width="3.75" style="36" customWidth="1"/>
    <col min="15" max="15" width="3.375" style="36" customWidth="1"/>
    <col min="16" max="16" width="20.125" style="36" customWidth="1"/>
    <col min="17" max="17" width="3.75" style="36" customWidth="1"/>
    <col min="18" max="18" width="3.375" style="36" customWidth="1"/>
    <col min="19" max="19" width="33" style="36" customWidth="1"/>
    <col min="20" max="20" width="2.625" style="36" customWidth="1"/>
    <col min="21" max="21" width="3.75" style="36" customWidth="1"/>
    <col min="22" max="22" width="3.375" style="36" customWidth="1"/>
    <col min="23" max="23" width="23.25" style="36" customWidth="1"/>
    <col min="24" max="24" width="3.75" style="36" customWidth="1"/>
    <col min="25" max="25" width="3.375" style="36" customWidth="1"/>
    <col min="26" max="26" width="29.375" style="36" customWidth="1"/>
    <col min="27" max="27" width="3.75" style="36" customWidth="1"/>
    <col min="28" max="28" width="3.375" style="36" customWidth="1"/>
    <col min="29" max="29" width="22.125" style="36" customWidth="1"/>
    <col min="30" max="30" width="2.625" style="36" customWidth="1"/>
    <col min="31" max="31" width="3.75" style="36" customWidth="1"/>
    <col min="32" max="32" width="3.375" style="36" customWidth="1"/>
    <col min="33" max="33" width="40.125" style="36" customWidth="1"/>
    <col min="34" max="34" width="3.75" style="36" customWidth="1"/>
    <col min="35" max="35" width="3.375" style="36" customWidth="1"/>
    <col min="36" max="36" width="41.875" style="36" customWidth="1"/>
    <col min="37" max="37" width="3.75" style="36" customWidth="1"/>
    <col min="38" max="38" width="3.375" style="36" customWidth="1"/>
    <col min="39" max="39" width="17.625" style="36" customWidth="1"/>
    <col min="40" max="16384" width="33.625" style="36"/>
  </cols>
  <sheetData>
    <row r="1" spans="1:39" x14ac:dyDescent="0.15">
      <c r="B1" s="213" t="s">
        <v>279</v>
      </c>
      <c r="C1" s="213"/>
      <c r="D1" s="213"/>
      <c r="E1" s="213"/>
      <c r="F1" s="213"/>
      <c r="H1" s="214" t="s">
        <v>279</v>
      </c>
      <c r="I1" s="214"/>
      <c r="J1" s="214"/>
      <c r="K1" s="214"/>
      <c r="L1" s="214"/>
      <c r="M1" s="214"/>
      <c r="O1" s="213" t="s">
        <v>279</v>
      </c>
      <c r="P1" s="213"/>
      <c r="Q1" s="213"/>
      <c r="R1" s="213"/>
      <c r="S1" s="213"/>
      <c r="V1" s="213" t="s">
        <v>279</v>
      </c>
      <c r="W1" s="213"/>
      <c r="X1" s="213"/>
      <c r="Y1" s="213"/>
      <c r="Z1" s="213"/>
      <c r="AB1" s="214" t="s">
        <v>279</v>
      </c>
      <c r="AC1" s="214"/>
      <c r="AD1" s="214"/>
      <c r="AE1" s="214"/>
      <c r="AF1" s="214"/>
      <c r="AG1" s="214"/>
      <c r="AI1" s="213" t="s">
        <v>279</v>
      </c>
      <c r="AJ1" s="213"/>
      <c r="AK1" s="213"/>
      <c r="AL1" s="213"/>
      <c r="AM1" s="213"/>
    </row>
    <row r="2" spans="1:39" x14ac:dyDescent="0.15">
      <c r="A2" s="215">
        <v>42826</v>
      </c>
      <c r="B2" s="216"/>
      <c r="C2" s="217"/>
      <c r="D2" s="215">
        <v>42856</v>
      </c>
      <c r="E2" s="216"/>
      <c r="F2" s="217"/>
      <c r="G2" s="215">
        <v>42887</v>
      </c>
      <c r="H2" s="216"/>
      <c r="I2" s="217"/>
      <c r="K2" s="215">
        <v>42917</v>
      </c>
      <c r="L2" s="216"/>
      <c r="M2" s="217"/>
      <c r="N2" s="215">
        <v>42948</v>
      </c>
      <c r="O2" s="216"/>
      <c r="P2" s="217"/>
      <c r="Q2" s="215">
        <v>42979</v>
      </c>
      <c r="R2" s="216"/>
      <c r="S2" s="217"/>
      <c r="U2" s="215">
        <v>43009</v>
      </c>
      <c r="V2" s="216"/>
      <c r="W2" s="217"/>
      <c r="X2" s="215">
        <v>43040</v>
      </c>
      <c r="Y2" s="216"/>
      <c r="Z2" s="217"/>
      <c r="AA2" s="215">
        <v>43070</v>
      </c>
      <c r="AB2" s="216"/>
      <c r="AC2" s="217"/>
      <c r="AE2" s="215">
        <v>43101</v>
      </c>
      <c r="AF2" s="216"/>
      <c r="AG2" s="217"/>
      <c r="AH2" s="215">
        <v>43132</v>
      </c>
      <c r="AI2" s="216"/>
      <c r="AJ2" s="217"/>
      <c r="AK2" s="215">
        <v>43160</v>
      </c>
      <c r="AL2" s="216"/>
      <c r="AM2" s="217"/>
    </row>
    <row r="3" spans="1:39" x14ac:dyDescent="0.15">
      <c r="A3" s="37">
        <f>A2</f>
        <v>42826</v>
      </c>
      <c r="B3" s="38">
        <f>IF(MONTH(A3)&gt;$AK$2,"",A3)</f>
        <v>42826</v>
      </c>
      <c r="C3" s="39"/>
      <c r="D3" s="37">
        <f>D2</f>
        <v>42856</v>
      </c>
      <c r="E3" s="38">
        <f>IF(MONTH(D3)&gt;$AK$2,"",D3)</f>
        <v>42856</v>
      </c>
      <c r="F3" s="40"/>
      <c r="G3" s="37">
        <f>G2</f>
        <v>42887</v>
      </c>
      <c r="H3" s="38">
        <f>IF(MONTH(G3)&gt;$AK$2,"",G3)</f>
        <v>42887</v>
      </c>
      <c r="I3" s="40"/>
      <c r="K3" s="37">
        <f>K2</f>
        <v>42917</v>
      </c>
      <c r="L3" s="38">
        <f>IF(MONTH(K3)&gt;$AK$2,"",K3)</f>
        <v>42917</v>
      </c>
      <c r="M3" s="56" t="s">
        <v>280</v>
      </c>
      <c r="N3" s="37">
        <f>N2</f>
        <v>42948</v>
      </c>
      <c r="O3" s="38">
        <f>IF(MONTH(N3)&gt;$AK$2,"",N3)</f>
        <v>42948</v>
      </c>
      <c r="P3" s="40"/>
      <c r="Q3" s="37">
        <f>Q2</f>
        <v>42979</v>
      </c>
      <c r="R3" s="38">
        <f>IF(MONTH(Q3)&gt;$AK$2,"",Q3)</f>
        <v>42979</v>
      </c>
      <c r="S3" s="40"/>
      <c r="U3" s="37">
        <f>U2</f>
        <v>43009</v>
      </c>
      <c r="V3" s="38">
        <f>IF(MONTH(U3)&gt;$AK$2,"",U3)</f>
        <v>43009</v>
      </c>
      <c r="W3" s="42" t="s">
        <v>281</v>
      </c>
      <c r="X3" s="37">
        <f>X2</f>
        <v>43040</v>
      </c>
      <c r="Y3" s="38">
        <f>IF(MONTH(X3)&gt;$AK$2,"",X3)</f>
        <v>43040</v>
      </c>
      <c r="Z3" s="40"/>
      <c r="AA3" s="37">
        <f>AA2</f>
        <v>43070</v>
      </c>
      <c r="AB3" s="38">
        <f>IF(MONTH(AA3)&gt;$AK$2,"",AA3)</f>
        <v>43070</v>
      </c>
      <c r="AC3" s="40"/>
      <c r="AE3" s="37">
        <f>AE2</f>
        <v>43101</v>
      </c>
      <c r="AF3" s="38">
        <f>IF(MONTH(AE3)&gt;$AK$2,"",AE3)</f>
        <v>43101</v>
      </c>
      <c r="AG3" s="40"/>
      <c r="AH3" s="37">
        <f>AH2</f>
        <v>43132</v>
      </c>
      <c r="AI3" s="38">
        <f>IF(MONTH(AH3)&gt;$AK$2,"",AH3)</f>
        <v>43132</v>
      </c>
      <c r="AJ3" s="40"/>
      <c r="AK3" s="37">
        <f>AK2</f>
        <v>43160</v>
      </c>
      <c r="AL3" s="38">
        <f>IF(MONTH(AK3)&gt;$AK$2,"",AK3)</f>
        <v>43160</v>
      </c>
      <c r="AM3" s="40"/>
    </row>
    <row r="4" spans="1:39" x14ac:dyDescent="0.15">
      <c r="A4" s="37">
        <f>A3+1</f>
        <v>42827</v>
      </c>
      <c r="B4" s="41">
        <f t="shared" ref="B4" si="0">IF(MONTH(A4)&gt;$AK$2,"",A4)</f>
        <v>42827</v>
      </c>
      <c r="C4" s="42"/>
      <c r="D4" s="37">
        <f>D3+1</f>
        <v>42857</v>
      </c>
      <c r="E4" s="41">
        <f t="shared" ref="E4" si="1">IF(MONTH(D4)&gt;$AK$2,"",D4)</f>
        <v>42857</v>
      </c>
      <c r="F4" s="42"/>
      <c r="G4" s="37">
        <f>G3+1</f>
        <v>42888</v>
      </c>
      <c r="H4" s="41">
        <f t="shared" ref="H4" si="2">IF(MONTH(G4)&gt;$AK$2,"",G4)</f>
        <v>42888</v>
      </c>
      <c r="I4" s="42"/>
      <c r="K4" s="37">
        <f>K3+1</f>
        <v>42918</v>
      </c>
      <c r="L4" s="41">
        <f t="shared" ref="L4" si="3">IF(MONTH(K4)&gt;$AK$2,"",K4)</f>
        <v>42918</v>
      </c>
      <c r="M4" s="42" t="s">
        <v>282</v>
      </c>
      <c r="N4" s="37">
        <f>N3+1</f>
        <v>42949</v>
      </c>
      <c r="O4" s="41">
        <f t="shared" ref="O4" si="4">IF(MONTH(N4)&gt;$AK$2,"",N4)</f>
        <v>42949</v>
      </c>
      <c r="P4" s="42"/>
      <c r="Q4" s="37">
        <f>Q3+1</f>
        <v>42980</v>
      </c>
      <c r="R4" s="41">
        <f t="shared" ref="R4" si="5">IF(MONTH(Q4)&gt;$AK$2,"",Q4)</f>
        <v>42980</v>
      </c>
      <c r="S4" s="42" t="s">
        <v>283</v>
      </c>
      <c r="U4" s="37">
        <f>U3+1</f>
        <v>43010</v>
      </c>
      <c r="V4" s="41">
        <f t="shared" ref="V4" si="6">IF(MONTH(U4)&gt;$AK$2,"",U4)</f>
        <v>43010</v>
      </c>
      <c r="W4" s="42"/>
      <c r="X4" s="37">
        <f>X3+1</f>
        <v>43041</v>
      </c>
      <c r="Y4" s="41">
        <f t="shared" ref="Y4" si="7">IF(MONTH(X4)&gt;$AK$2,"",X4)</f>
        <v>43041</v>
      </c>
      <c r="Z4" s="42"/>
      <c r="AA4" s="37">
        <f>AA3+1</f>
        <v>43071</v>
      </c>
      <c r="AB4" s="41">
        <f t="shared" ref="AB4" si="8">IF(MONTH(AA4)&gt;$AK$2,"",AA4)</f>
        <v>43071</v>
      </c>
      <c r="AC4" s="42" t="s">
        <v>284</v>
      </c>
      <c r="AE4" s="37">
        <f>AE3+1</f>
        <v>43102</v>
      </c>
      <c r="AF4" s="41">
        <f t="shared" ref="AF4" si="9">IF(MONTH(AE4)&gt;$AK$2,"",AE4)</f>
        <v>43102</v>
      </c>
      <c r="AG4" s="42"/>
      <c r="AH4" s="37">
        <f>AH3+1</f>
        <v>43133</v>
      </c>
      <c r="AI4" s="41">
        <f t="shared" ref="AI4" si="10">IF(MONTH(AH4)&gt;$AK$2,"",AH4)</f>
        <v>43133</v>
      </c>
      <c r="AJ4" s="42"/>
      <c r="AK4" s="37">
        <f>AK3+1</f>
        <v>43161</v>
      </c>
      <c r="AL4" s="41">
        <f t="shared" ref="AL4" si="11">IF(MONTH(AK4)&gt;$AK$2,"",AK4)</f>
        <v>43161</v>
      </c>
      <c r="AM4" s="42"/>
    </row>
    <row r="5" spans="1:39" x14ac:dyDescent="0.15">
      <c r="A5" s="37">
        <f t="shared" ref="A5" si="12">A4+1</f>
        <v>42828</v>
      </c>
      <c r="B5" s="41">
        <f t="shared" ref="B5:B32" si="13">IF(MONTH(A5)&gt;$AK$2,"",A5)</f>
        <v>42828</v>
      </c>
      <c r="C5" s="42"/>
      <c r="D5" s="37">
        <f t="shared" ref="D5" si="14">D4+1</f>
        <v>42858</v>
      </c>
      <c r="E5" s="41">
        <f t="shared" ref="E5:E33" si="15">IF(MONTH(D5)&gt;$AK$2,"",D5)</f>
        <v>42858</v>
      </c>
      <c r="F5" s="43" t="s">
        <v>285</v>
      </c>
      <c r="G5" s="37">
        <f t="shared" ref="G5" si="16">G4+1</f>
        <v>42889</v>
      </c>
      <c r="H5" s="41">
        <f t="shared" ref="H5:H33" si="17">IF(MONTH(G5)&gt;$AK$2,"",G5)</f>
        <v>42889</v>
      </c>
      <c r="I5" s="43" t="s">
        <v>286</v>
      </c>
      <c r="K5" s="37">
        <f t="shared" ref="K5" si="18">K4+1</f>
        <v>42919</v>
      </c>
      <c r="L5" s="41">
        <f t="shared" ref="L5:L33" si="19">IF(MONTH(K5)&gt;$AK$2,"",K5)</f>
        <v>42919</v>
      </c>
      <c r="M5" s="43"/>
      <c r="N5" s="37">
        <f t="shared" ref="N5" si="20">N4+1</f>
        <v>42950</v>
      </c>
      <c r="O5" s="41">
        <f t="shared" ref="O5:O33" si="21">IF(MONTH(N5)&gt;$AK$2,"",N5)</f>
        <v>42950</v>
      </c>
      <c r="P5" s="43"/>
      <c r="Q5" s="37">
        <f t="shared" ref="Q5" si="22">Q4+1</f>
        <v>42981</v>
      </c>
      <c r="R5" s="41">
        <f t="shared" ref="R5:R33" si="23">IF(MONTH(Q5)&gt;$AK$2,"",Q5)</f>
        <v>42981</v>
      </c>
      <c r="S5" s="42" t="s">
        <v>283</v>
      </c>
      <c r="U5" s="37">
        <f t="shared" ref="U5" si="24">U4+1</f>
        <v>43011</v>
      </c>
      <c r="V5" s="41">
        <f t="shared" ref="V5:V33" si="25">IF(MONTH(U5)&gt;$AK$2,"",U5)</f>
        <v>43011</v>
      </c>
      <c r="W5" s="43"/>
      <c r="X5" s="37">
        <f t="shared" ref="X5" si="26">X4+1</f>
        <v>43042</v>
      </c>
      <c r="Y5" s="41">
        <f t="shared" ref="Y5:Y33" si="27">IF(MONTH(X5)&gt;$AK$2,"",X5)</f>
        <v>43042</v>
      </c>
      <c r="Z5" s="43"/>
      <c r="AA5" s="37">
        <f t="shared" ref="AA5" si="28">AA4+1</f>
        <v>43072</v>
      </c>
      <c r="AB5" s="41">
        <f t="shared" ref="AB5:AB33" si="29">IF(MONTH(AA5)&gt;$AK$2,"",AA5)</f>
        <v>43072</v>
      </c>
      <c r="AC5" s="43"/>
      <c r="AE5" s="37">
        <f t="shared" ref="AE5" si="30">AE4+1</f>
        <v>43103</v>
      </c>
      <c r="AF5" s="41">
        <f t="shared" ref="AF5:AF33" si="31">IF(MONTH(AE5)&gt;$AK$2,"",AE5)</f>
        <v>43103</v>
      </c>
      <c r="AG5" s="43"/>
      <c r="AH5" s="37">
        <f t="shared" ref="AH5" si="32">AH4+1</f>
        <v>43134</v>
      </c>
      <c r="AI5" s="41">
        <f t="shared" ref="AI5:AI33" si="33">IF(MONTH(AH5)&gt;$AK$2,"",AH5)</f>
        <v>43134</v>
      </c>
      <c r="AJ5" s="43" t="s">
        <v>287</v>
      </c>
      <c r="AK5" s="37">
        <f t="shared" ref="AK5" si="34">AK4+1</f>
        <v>43162</v>
      </c>
      <c r="AL5" s="41">
        <f t="shared" ref="AL5:AL33" si="35">IF(MONTH(AK5)&gt;$AK$2,"",AK5)</f>
        <v>43162</v>
      </c>
      <c r="AM5" s="43"/>
    </row>
    <row r="6" spans="1:39" ht="30" x14ac:dyDescent="0.15">
      <c r="A6" s="37">
        <f t="shared" ref="A6:A32" si="36">A5+1</f>
        <v>42829</v>
      </c>
      <c r="B6" s="41">
        <f t="shared" si="13"/>
        <v>42829</v>
      </c>
      <c r="C6" s="42"/>
      <c r="D6" s="37">
        <f t="shared" ref="D6:D32" si="37">D5+1</f>
        <v>42859</v>
      </c>
      <c r="E6" s="41">
        <f t="shared" si="15"/>
        <v>42859</v>
      </c>
      <c r="F6" s="43" t="s">
        <v>288</v>
      </c>
      <c r="G6" s="37">
        <f t="shared" ref="G6:G33" si="38">G5+1</f>
        <v>42890</v>
      </c>
      <c r="H6" s="41">
        <f t="shared" si="17"/>
        <v>42890</v>
      </c>
      <c r="I6" s="43" t="s">
        <v>289</v>
      </c>
      <c r="K6" s="37">
        <f t="shared" ref="K6:K33" si="39">K5+1</f>
        <v>42920</v>
      </c>
      <c r="L6" s="41">
        <f t="shared" si="19"/>
        <v>42920</v>
      </c>
      <c r="M6" s="43"/>
      <c r="N6" s="37">
        <f t="shared" ref="N6:N33" si="40">N5+1</f>
        <v>42951</v>
      </c>
      <c r="O6" s="41">
        <f t="shared" si="21"/>
        <v>42951</v>
      </c>
      <c r="P6" s="43"/>
      <c r="Q6" s="37">
        <f t="shared" ref="Q6:Q33" si="41">Q5+1</f>
        <v>42982</v>
      </c>
      <c r="R6" s="41">
        <f t="shared" si="23"/>
        <v>42982</v>
      </c>
      <c r="S6" s="43"/>
      <c r="U6" s="37">
        <f t="shared" ref="U6:U33" si="42">U5+1</f>
        <v>43012</v>
      </c>
      <c r="V6" s="41">
        <f t="shared" si="25"/>
        <v>43012</v>
      </c>
      <c r="W6" s="43"/>
      <c r="X6" s="37">
        <f t="shared" ref="X6:X33" si="43">X5+1</f>
        <v>43043</v>
      </c>
      <c r="Y6" s="41">
        <f t="shared" si="27"/>
        <v>43043</v>
      </c>
      <c r="Z6" s="43"/>
      <c r="AA6" s="37">
        <f t="shared" ref="AA6:AA33" si="44">AA5+1</f>
        <v>43073</v>
      </c>
      <c r="AB6" s="41">
        <f t="shared" si="29"/>
        <v>43073</v>
      </c>
      <c r="AC6" s="43"/>
      <c r="AE6" s="37">
        <f t="shared" ref="AE6:AE33" si="45">AE5+1</f>
        <v>43104</v>
      </c>
      <c r="AF6" s="41">
        <f t="shared" si="31"/>
        <v>43104</v>
      </c>
      <c r="AG6" s="43"/>
      <c r="AH6" s="37">
        <f t="shared" ref="AH6:AH33" si="46">AH5+1</f>
        <v>43135</v>
      </c>
      <c r="AI6" s="41">
        <f t="shared" si="33"/>
        <v>43135</v>
      </c>
      <c r="AJ6" s="43" t="s">
        <v>290</v>
      </c>
      <c r="AK6" s="37">
        <f t="shared" ref="AK6:AK33" si="47">AK5+1</f>
        <v>43163</v>
      </c>
      <c r="AL6" s="41">
        <f t="shared" si="35"/>
        <v>43163</v>
      </c>
      <c r="AM6" s="43"/>
    </row>
    <row r="7" spans="1:39" x14ac:dyDescent="0.15">
      <c r="A7" s="37">
        <f t="shared" si="36"/>
        <v>42830</v>
      </c>
      <c r="B7" s="41">
        <f t="shared" si="13"/>
        <v>42830</v>
      </c>
      <c r="C7" s="42"/>
      <c r="D7" s="37">
        <f t="shared" si="37"/>
        <v>42860</v>
      </c>
      <c r="E7" s="41">
        <f t="shared" si="15"/>
        <v>42860</v>
      </c>
      <c r="F7" s="43"/>
      <c r="G7" s="37">
        <f t="shared" si="38"/>
        <v>42891</v>
      </c>
      <c r="H7" s="41">
        <f t="shared" si="17"/>
        <v>42891</v>
      </c>
      <c r="I7" s="43"/>
      <c r="K7" s="37">
        <f t="shared" si="39"/>
        <v>42921</v>
      </c>
      <c r="L7" s="41">
        <f t="shared" si="19"/>
        <v>42921</v>
      </c>
      <c r="M7" s="43"/>
      <c r="N7" s="37">
        <f t="shared" si="40"/>
        <v>42952</v>
      </c>
      <c r="O7" s="41">
        <f t="shared" si="21"/>
        <v>42952</v>
      </c>
      <c r="P7" s="43"/>
      <c r="Q7" s="37">
        <f t="shared" si="41"/>
        <v>42983</v>
      </c>
      <c r="R7" s="41">
        <f t="shared" si="23"/>
        <v>42983</v>
      </c>
      <c r="S7" s="43"/>
      <c r="U7" s="37">
        <f t="shared" si="42"/>
        <v>43013</v>
      </c>
      <c r="V7" s="41">
        <f t="shared" si="25"/>
        <v>43013</v>
      </c>
      <c r="W7" s="43"/>
      <c r="X7" s="37">
        <f t="shared" si="43"/>
        <v>43044</v>
      </c>
      <c r="Y7" s="41">
        <f t="shared" si="27"/>
        <v>43044</v>
      </c>
      <c r="Z7" s="43"/>
      <c r="AA7" s="37">
        <f t="shared" si="44"/>
        <v>43074</v>
      </c>
      <c r="AB7" s="41">
        <f t="shared" si="29"/>
        <v>43074</v>
      </c>
      <c r="AC7" s="43"/>
      <c r="AE7" s="37">
        <f t="shared" si="45"/>
        <v>43105</v>
      </c>
      <c r="AF7" s="41">
        <f t="shared" si="31"/>
        <v>43105</v>
      </c>
      <c r="AG7" s="43"/>
      <c r="AH7" s="37">
        <f t="shared" si="46"/>
        <v>43136</v>
      </c>
      <c r="AI7" s="41">
        <f t="shared" si="33"/>
        <v>43136</v>
      </c>
      <c r="AJ7" s="43"/>
      <c r="AK7" s="37">
        <f t="shared" si="47"/>
        <v>43164</v>
      </c>
      <c r="AL7" s="41">
        <f t="shared" si="35"/>
        <v>43164</v>
      </c>
      <c r="AM7" s="43"/>
    </row>
    <row r="8" spans="1:39" x14ac:dyDescent="0.15">
      <c r="A8" s="37">
        <f t="shared" si="36"/>
        <v>42831</v>
      </c>
      <c r="B8" s="41">
        <f t="shared" si="13"/>
        <v>42831</v>
      </c>
      <c r="C8" s="42"/>
      <c r="D8" s="37">
        <f t="shared" si="37"/>
        <v>42861</v>
      </c>
      <c r="E8" s="41">
        <f t="shared" si="15"/>
        <v>42861</v>
      </c>
      <c r="F8" s="42" t="s">
        <v>291</v>
      </c>
      <c r="G8" s="37">
        <f t="shared" si="38"/>
        <v>42892</v>
      </c>
      <c r="H8" s="41">
        <f t="shared" si="17"/>
        <v>42892</v>
      </c>
      <c r="I8" s="42"/>
      <c r="K8" s="37">
        <f t="shared" si="39"/>
        <v>42922</v>
      </c>
      <c r="L8" s="41">
        <f t="shared" si="19"/>
        <v>42922</v>
      </c>
      <c r="M8" s="42"/>
      <c r="N8" s="37">
        <f t="shared" si="40"/>
        <v>42953</v>
      </c>
      <c r="O8" s="41">
        <f t="shared" si="21"/>
        <v>42953</v>
      </c>
      <c r="P8" s="42"/>
      <c r="Q8" s="37">
        <f t="shared" si="41"/>
        <v>42984</v>
      </c>
      <c r="R8" s="41">
        <f t="shared" si="23"/>
        <v>42984</v>
      </c>
      <c r="S8" s="42"/>
      <c r="U8" s="37">
        <f t="shared" si="42"/>
        <v>43014</v>
      </c>
      <c r="V8" s="41">
        <f t="shared" si="25"/>
        <v>43014</v>
      </c>
      <c r="W8" s="42"/>
      <c r="X8" s="37">
        <f t="shared" si="43"/>
        <v>43045</v>
      </c>
      <c r="Y8" s="41">
        <f t="shared" si="27"/>
        <v>43045</v>
      </c>
      <c r="Z8" s="42"/>
      <c r="AA8" s="37">
        <f t="shared" si="44"/>
        <v>43075</v>
      </c>
      <c r="AB8" s="41">
        <f t="shared" si="29"/>
        <v>43075</v>
      </c>
      <c r="AC8" s="42"/>
      <c r="AE8" s="37">
        <f t="shared" si="45"/>
        <v>43106</v>
      </c>
      <c r="AF8" s="41">
        <f t="shared" si="31"/>
        <v>43106</v>
      </c>
      <c r="AG8" s="42" t="s">
        <v>292</v>
      </c>
      <c r="AH8" s="37">
        <f t="shared" si="46"/>
        <v>43137</v>
      </c>
      <c r="AI8" s="41">
        <f t="shared" si="33"/>
        <v>43137</v>
      </c>
      <c r="AJ8" s="42"/>
      <c r="AK8" s="37">
        <f t="shared" si="47"/>
        <v>43165</v>
      </c>
      <c r="AL8" s="41">
        <f t="shared" si="35"/>
        <v>43165</v>
      </c>
      <c r="AM8" s="42"/>
    </row>
    <row r="9" spans="1:39" x14ac:dyDescent="0.15">
      <c r="A9" s="37">
        <f t="shared" si="36"/>
        <v>42832</v>
      </c>
      <c r="B9" s="41">
        <f t="shared" si="13"/>
        <v>42832</v>
      </c>
      <c r="C9" s="42"/>
      <c r="D9" s="37">
        <f t="shared" si="37"/>
        <v>42862</v>
      </c>
      <c r="E9" s="41">
        <f t="shared" si="15"/>
        <v>42862</v>
      </c>
      <c r="F9" s="44"/>
      <c r="G9" s="37">
        <f t="shared" si="38"/>
        <v>42893</v>
      </c>
      <c r="H9" s="41">
        <f t="shared" si="17"/>
        <v>42893</v>
      </c>
      <c r="I9" s="44"/>
      <c r="K9" s="37">
        <f t="shared" si="39"/>
        <v>42923</v>
      </c>
      <c r="L9" s="41">
        <f t="shared" si="19"/>
        <v>42923</v>
      </c>
      <c r="M9" s="44"/>
      <c r="N9" s="37">
        <f t="shared" si="40"/>
        <v>42954</v>
      </c>
      <c r="O9" s="41">
        <f t="shared" si="21"/>
        <v>42954</v>
      </c>
      <c r="P9" s="44"/>
      <c r="Q9" s="37">
        <f t="shared" si="41"/>
        <v>42985</v>
      </c>
      <c r="R9" s="41">
        <f t="shared" si="23"/>
        <v>42985</v>
      </c>
      <c r="S9" s="44"/>
      <c r="U9" s="37">
        <f t="shared" si="42"/>
        <v>43015</v>
      </c>
      <c r="V9" s="41">
        <f t="shared" si="25"/>
        <v>43015</v>
      </c>
      <c r="W9" s="59" t="s">
        <v>293</v>
      </c>
      <c r="X9" s="37">
        <f t="shared" si="43"/>
        <v>43046</v>
      </c>
      <c r="Y9" s="41">
        <f t="shared" si="27"/>
        <v>43046</v>
      </c>
      <c r="Z9" s="44"/>
      <c r="AA9" s="37">
        <f t="shared" si="44"/>
        <v>43076</v>
      </c>
      <c r="AB9" s="41">
        <f t="shared" si="29"/>
        <v>43076</v>
      </c>
      <c r="AC9" s="44"/>
      <c r="AE9" s="37">
        <f t="shared" si="45"/>
        <v>43107</v>
      </c>
      <c r="AF9" s="41">
        <f t="shared" si="31"/>
        <v>43107</v>
      </c>
      <c r="AG9" s="42" t="s">
        <v>292</v>
      </c>
      <c r="AH9" s="37">
        <f t="shared" si="46"/>
        <v>43138</v>
      </c>
      <c r="AI9" s="41">
        <f t="shared" si="33"/>
        <v>43138</v>
      </c>
      <c r="AJ9" s="44"/>
      <c r="AK9" s="37">
        <f t="shared" si="47"/>
        <v>43166</v>
      </c>
      <c r="AL9" s="41">
        <f t="shared" si="35"/>
        <v>43166</v>
      </c>
      <c r="AM9" s="44"/>
    </row>
    <row r="10" spans="1:39" x14ac:dyDescent="0.15">
      <c r="A10" s="37">
        <f t="shared" si="36"/>
        <v>42833</v>
      </c>
      <c r="B10" s="41">
        <f t="shared" si="13"/>
        <v>42833</v>
      </c>
      <c r="C10" s="42" t="s">
        <v>294</v>
      </c>
      <c r="D10" s="37">
        <f t="shared" si="37"/>
        <v>42863</v>
      </c>
      <c r="E10" s="41">
        <f t="shared" si="15"/>
        <v>42863</v>
      </c>
      <c r="F10" s="42"/>
      <c r="G10" s="37">
        <f t="shared" si="38"/>
        <v>42894</v>
      </c>
      <c r="H10" s="41">
        <f t="shared" si="17"/>
        <v>42894</v>
      </c>
      <c r="I10" s="42"/>
      <c r="K10" s="37">
        <f t="shared" si="39"/>
        <v>42924</v>
      </c>
      <c r="L10" s="41">
        <f t="shared" si="19"/>
        <v>42924</v>
      </c>
      <c r="M10" s="42" t="s">
        <v>295</v>
      </c>
      <c r="N10" s="37">
        <f t="shared" si="40"/>
        <v>42955</v>
      </c>
      <c r="O10" s="41">
        <f t="shared" si="21"/>
        <v>42955</v>
      </c>
      <c r="P10" s="42"/>
      <c r="Q10" s="37">
        <f t="shared" si="41"/>
        <v>42986</v>
      </c>
      <c r="R10" s="41">
        <f t="shared" si="23"/>
        <v>42986</v>
      </c>
      <c r="S10" s="42"/>
      <c r="U10" s="37">
        <f t="shared" si="42"/>
        <v>43016</v>
      </c>
      <c r="V10" s="41">
        <f t="shared" si="25"/>
        <v>43016</v>
      </c>
      <c r="W10" s="59" t="s">
        <v>293</v>
      </c>
      <c r="X10" s="37">
        <f t="shared" si="43"/>
        <v>43047</v>
      </c>
      <c r="Y10" s="41">
        <f t="shared" si="27"/>
        <v>43047</v>
      </c>
      <c r="Z10" s="42"/>
      <c r="AA10" s="37">
        <f t="shared" si="44"/>
        <v>43077</v>
      </c>
      <c r="AB10" s="41">
        <f t="shared" si="29"/>
        <v>43077</v>
      </c>
      <c r="AC10" s="42"/>
      <c r="AE10" s="37">
        <f t="shared" si="45"/>
        <v>43108</v>
      </c>
      <c r="AF10" s="41">
        <f t="shared" si="31"/>
        <v>43108</v>
      </c>
      <c r="AG10" s="42"/>
      <c r="AH10" s="37">
        <f t="shared" si="46"/>
        <v>43139</v>
      </c>
      <c r="AI10" s="41">
        <f t="shared" si="33"/>
        <v>43139</v>
      </c>
      <c r="AJ10" s="42"/>
      <c r="AK10" s="37">
        <f t="shared" si="47"/>
        <v>43167</v>
      </c>
      <c r="AL10" s="41">
        <f t="shared" si="35"/>
        <v>43167</v>
      </c>
      <c r="AM10" s="42"/>
    </row>
    <row r="11" spans="1:39" x14ac:dyDescent="0.15">
      <c r="A11" s="37">
        <f t="shared" si="36"/>
        <v>42834</v>
      </c>
      <c r="B11" s="41">
        <f t="shared" si="13"/>
        <v>42834</v>
      </c>
      <c r="C11" s="45"/>
      <c r="D11" s="37">
        <f t="shared" si="37"/>
        <v>42864</v>
      </c>
      <c r="E11" s="41">
        <f t="shared" si="15"/>
        <v>42864</v>
      </c>
      <c r="F11" s="42"/>
      <c r="G11" s="37">
        <f t="shared" si="38"/>
        <v>42895</v>
      </c>
      <c r="H11" s="41">
        <f t="shared" si="17"/>
        <v>42895</v>
      </c>
      <c r="I11" s="42"/>
      <c r="K11" s="37">
        <f t="shared" si="39"/>
        <v>42925</v>
      </c>
      <c r="L11" s="41">
        <f t="shared" si="19"/>
        <v>42925</v>
      </c>
      <c r="M11" s="43"/>
      <c r="N11" s="37">
        <f t="shared" si="40"/>
        <v>42956</v>
      </c>
      <c r="O11" s="41">
        <f t="shared" si="21"/>
        <v>42956</v>
      </c>
      <c r="P11" s="42"/>
      <c r="Q11" s="37">
        <f t="shared" si="41"/>
        <v>42987</v>
      </c>
      <c r="R11" s="41">
        <f t="shared" si="23"/>
        <v>42987</v>
      </c>
      <c r="S11" s="42" t="s">
        <v>283</v>
      </c>
      <c r="U11" s="37">
        <f t="shared" si="42"/>
        <v>43017</v>
      </c>
      <c r="V11" s="41">
        <f t="shared" si="25"/>
        <v>43017</v>
      </c>
      <c r="W11" s="59" t="s">
        <v>293</v>
      </c>
      <c r="X11" s="37">
        <f t="shared" si="43"/>
        <v>43048</v>
      </c>
      <c r="Y11" s="41">
        <f t="shared" si="27"/>
        <v>43048</v>
      </c>
      <c r="Z11" s="42"/>
      <c r="AA11" s="37">
        <f t="shared" si="44"/>
        <v>43078</v>
      </c>
      <c r="AB11" s="41">
        <f t="shared" si="29"/>
        <v>43078</v>
      </c>
      <c r="AC11" s="42" t="s">
        <v>294</v>
      </c>
      <c r="AE11" s="37">
        <f t="shared" si="45"/>
        <v>43109</v>
      </c>
      <c r="AF11" s="41">
        <f t="shared" si="31"/>
        <v>43109</v>
      </c>
      <c r="AG11" s="42"/>
      <c r="AH11" s="37">
        <f t="shared" si="46"/>
        <v>43140</v>
      </c>
      <c r="AI11" s="41">
        <f t="shared" si="33"/>
        <v>43140</v>
      </c>
      <c r="AJ11" s="42"/>
      <c r="AK11" s="37">
        <f t="shared" si="47"/>
        <v>43168</v>
      </c>
      <c r="AL11" s="41">
        <f t="shared" si="35"/>
        <v>43168</v>
      </c>
      <c r="AM11" s="42"/>
    </row>
    <row r="12" spans="1:39" ht="30" x14ac:dyDescent="0.15">
      <c r="A12" s="37">
        <f t="shared" si="36"/>
        <v>42835</v>
      </c>
      <c r="B12" s="41">
        <f t="shared" si="13"/>
        <v>42835</v>
      </c>
      <c r="C12" s="42"/>
      <c r="D12" s="37">
        <f t="shared" si="37"/>
        <v>42865</v>
      </c>
      <c r="E12" s="41">
        <f t="shared" si="15"/>
        <v>42865</v>
      </c>
      <c r="F12" s="42"/>
      <c r="G12" s="37">
        <f t="shared" si="38"/>
        <v>42896</v>
      </c>
      <c r="H12" s="41">
        <f t="shared" si="17"/>
        <v>42896</v>
      </c>
      <c r="I12" s="42" t="s">
        <v>295</v>
      </c>
      <c r="K12" s="37">
        <f t="shared" si="39"/>
        <v>42926</v>
      </c>
      <c r="L12" s="41">
        <f t="shared" si="19"/>
        <v>42926</v>
      </c>
      <c r="M12" s="42"/>
      <c r="N12" s="37">
        <f t="shared" si="40"/>
        <v>42957</v>
      </c>
      <c r="O12" s="41">
        <f t="shared" si="21"/>
        <v>42957</v>
      </c>
      <c r="P12" s="42"/>
      <c r="Q12" s="37">
        <f t="shared" si="41"/>
        <v>42988</v>
      </c>
      <c r="R12" s="41">
        <f t="shared" si="23"/>
        <v>42988</v>
      </c>
      <c r="S12" s="42"/>
      <c r="U12" s="37">
        <f t="shared" si="42"/>
        <v>43018</v>
      </c>
      <c r="V12" s="41">
        <f t="shared" si="25"/>
        <v>43018</v>
      </c>
      <c r="W12" s="42"/>
      <c r="X12" s="37">
        <f t="shared" si="43"/>
        <v>43049</v>
      </c>
      <c r="Y12" s="41">
        <f t="shared" si="27"/>
        <v>43049</v>
      </c>
      <c r="Z12" s="42"/>
      <c r="AA12" s="37">
        <f t="shared" si="44"/>
        <v>43079</v>
      </c>
      <c r="AB12" s="41">
        <f t="shared" si="29"/>
        <v>43079</v>
      </c>
      <c r="AC12" s="43" t="s">
        <v>296</v>
      </c>
      <c r="AE12" s="37">
        <f t="shared" si="45"/>
        <v>43110</v>
      </c>
      <c r="AF12" s="41">
        <f t="shared" si="31"/>
        <v>43110</v>
      </c>
      <c r="AG12" s="42"/>
      <c r="AH12" s="37">
        <f t="shared" si="46"/>
        <v>43141</v>
      </c>
      <c r="AI12" s="41">
        <f t="shared" si="33"/>
        <v>43141</v>
      </c>
      <c r="AJ12" s="43" t="s">
        <v>287</v>
      </c>
      <c r="AK12" s="37">
        <f t="shared" si="47"/>
        <v>43169</v>
      </c>
      <c r="AL12" s="41">
        <f t="shared" si="35"/>
        <v>43169</v>
      </c>
      <c r="AM12" s="42" t="s">
        <v>294</v>
      </c>
    </row>
    <row r="13" spans="1:39" x14ac:dyDescent="0.15">
      <c r="A13" s="37">
        <f t="shared" si="36"/>
        <v>42836</v>
      </c>
      <c r="B13" s="41">
        <f t="shared" si="13"/>
        <v>42836</v>
      </c>
      <c r="C13" s="42"/>
      <c r="D13" s="37">
        <f t="shared" si="37"/>
        <v>42866</v>
      </c>
      <c r="E13" s="41">
        <f t="shared" si="15"/>
        <v>42866</v>
      </c>
      <c r="F13" s="42"/>
      <c r="G13" s="37">
        <f t="shared" si="38"/>
        <v>42897</v>
      </c>
      <c r="H13" s="41">
        <f t="shared" si="17"/>
        <v>42897</v>
      </c>
      <c r="I13" s="42"/>
      <c r="K13" s="37">
        <f t="shared" si="39"/>
        <v>42927</v>
      </c>
      <c r="L13" s="41">
        <f t="shared" si="19"/>
        <v>42927</v>
      </c>
      <c r="M13" s="42"/>
      <c r="N13" s="37">
        <f t="shared" si="40"/>
        <v>42958</v>
      </c>
      <c r="O13" s="41">
        <f t="shared" si="21"/>
        <v>42958</v>
      </c>
      <c r="P13" s="42"/>
      <c r="Q13" s="37">
        <f t="shared" si="41"/>
        <v>42989</v>
      </c>
      <c r="R13" s="41">
        <f t="shared" si="23"/>
        <v>42989</v>
      </c>
      <c r="S13" s="42"/>
      <c r="U13" s="37">
        <f t="shared" si="42"/>
        <v>43019</v>
      </c>
      <c r="V13" s="41">
        <f t="shared" si="25"/>
        <v>43019</v>
      </c>
      <c r="W13" s="42"/>
      <c r="X13" s="37">
        <f t="shared" si="43"/>
        <v>43050</v>
      </c>
      <c r="Y13" s="41">
        <f t="shared" si="27"/>
        <v>43050</v>
      </c>
      <c r="Z13" s="42" t="s">
        <v>294</v>
      </c>
      <c r="AA13" s="37">
        <f t="shared" si="44"/>
        <v>43080</v>
      </c>
      <c r="AB13" s="41">
        <f t="shared" si="29"/>
        <v>43080</v>
      </c>
      <c r="AC13" s="42"/>
      <c r="AE13" s="37">
        <f t="shared" si="45"/>
        <v>43111</v>
      </c>
      <c r="AF13" s="41">
        <f t="shared" si="31"/>
        <v>43111</v>
      </c>
      <c r="AG13" s="42"/>
      <c r="AH13" s="37">
        <f t="shared" si="46"/>
        <v>43142</v>
      </c>
      <c r="AI13" s="41">
        <f t="shared" si="33"/>
        <v>43142</v>
      </c>
      <c r="AJ13" s="42"/>
      <c r="AK13" s="37">
        <f t="shared" si="47"/>
        <v>43170</v>
      </c>
      <c r="AL13" s="41">
        <f t="shared" si="35"/>
        <v>43170</v>
      </c>
      <c r="AM13" s="42"/>
    </row>
    <row r="14" spans="1:39" x14ac:dyDescent="0.15">
      <c r="A14" s="37">
        <f t="shared" si="36"/>
        <v>42837</v>
      </c>
      <c r="B14" s="41">
        <f t="shared" si="13"/>
        <v>42837</v>
      </c>
      <c r="C14" s="42"/>
      <c r="D14" s="37">
        <f t="shared" si="37"/>
        <v>42867</v>
      </c>
      <c r="E14" s="41">
        <f t="shared" si="15"/>
        <v>42867</v>
      </c>
      <c r="F14" s="42"/>
      <c r="G14" s="37">
        <f t="shared" si="38"/>
        <v>42898</v>
      </c>
      <c r="H14" s="41">
        <f t="shared" si="17"/>
        <v>42898</v>
      </c>
      <c r="I14" s="42"/>
      <c r="K14" s="37">
        <f t="shared" si="39"/>
        <v>42928</v>
      </c>
      <c r="L14" s="41">
        <f t="shared" si="19"/>
        <v>42928</v>
      </c>
      <c r="M14" s="42"/>
      <c r="N14" s="37">
        <f t="shared" si="40"/>
        <v>42959</v>
      </c>
      <c r="O14" s="41">
        <f t="shared" si="21"/>
        <v>42959</v>
      </c>
      <c r="P14" s="42"/>
      <c r="Q14" s="37">
        <f t="shared" si="41"/>
        <v>42990</v>
      </c>
      <c r="R14" s="41">
        <f t="shared" si="23"/>
        <v>42990</v>
      </c>
      <c r="S14" s="42"/>
      <c r="U14" s="37">
        <f t="shared" si="42"/>
        <v>43020</v>
      </c>
      <c r="V14" s="41">
        <f t="shared" si="25"/>
        <v>43020</v>
      </c>
      <c r="W14" s="42"/>
      <c r="X14" s="37">
        <f t="shared" si="43"/>
        <v>43051</v>
      </c>
      <c r="Y14" s="41">
        <f t="shared" si="27"/>
        <v>43051</v>
      </c>
      <c r="Z14" s="42" t="s">
        <v>297</v>
      </c>
      <c r="AA14" s="37">
        <f t="shared" si="44"/>
        <v>43081</v>
      </c>
      <c r="AB14" s="41">
        <f t="shared" si="29"/>
        <v>43081</v>
      </c>
      <c r="AC14" s="42"/>
      <c r="AE14" s="37">
        <f t="shared" si="45"/>
        <v>43112</v>
      </c>
      <c r="AF14" s="41">
        <f t="shared" si="31"/>
        <v>43112</v>
      </c>
      <c r="AG14" s="42"/>
      <c r="AH14" s="37">
        <f t="shared" si="46"/>
        <v>43143</v>
      </c>
      <c r="AI14" s="41">
        <f t="shared" si="33"/>
        <v>43143</v>
      </c>
      <c r="AJ14" s="42" t="s">
        <v>298</v>
      </c>
      <c r="AK14" s="37">
        <f t="shared" si="47"/>
        <v>43171</v>
      </c>
      <c r="AL14" s="41">
        <f t="shared" si="35"/>
        <v>43171</v>
      </c>
      <c r="AM14" s="42"/>
    </row>
    <row r="15" spans="1:39" ht="30" x14ac:dyDescent="0.15">
      <c r="A15" s="37">
        <f t="shared" si="36"/>
        <v>42838</v>
      </c>
      <c r="B15" s="41">
        <f t="shared" si="13"/>
        <v>42838</v>
      </c>
      <c r="C15" s="42"/>
      <c r="D15" s="37">
        <f t="shared" si="37"/>
        <v>42868</v>
      </c>
      <c r="E15" s="41">
        <f t="shared" si="15"/>
        <v>42868</v>
      </c>
      <c r="F15" s="43" t="s">
        <v>299</v>
      </c>
      <c r="G15" s="37">
        <f t="shared" si="38"/>
        <v>42899</v>
      </c>
      <c r="H15" s="41">
        <f t="shared" si="17"/>
        <v>42899</v>
      </c>
      <c r="I15" s="42"/>
      <c r="K15" s="37">
        <f t="shared" si="39"/>
        <v>42929</v>
      </c>
      <c r="L15" s="41">
        <f t="shared" si="19"/>
        <v>42929</v>
      </c>
      <c r="M15" s="42"/>
      <c r="N15" s="37">
        <f t="shared" si="40"/>
        <v>42960</v>
      </c>
      <c r="O15" s="41">
        <f t="shared" si="21"/>
        <v>42960</v>
      </c>
      <c r="P15" s="42"/>
      <c r="Q15" s="37">
        <f t="shared" si="41"/>
        <v>42991</v>
      </c>
      <c r="R15" s="41">
        <f t="shared" si="23"/>
        <v>42991</v>
      </c>
      <c r="S15" s="42"/>
      <c r="U15" s="37">
        <f t="shared" si="42"/>
        <v>43021</v>
      </c>
      <c r="V15" s="41">
        <f t="shared" si="25"/>
        <v>43021</v>
      </c>
      <c r="W15" s="42"/>
      <c r="X15" s="37">
        <f t="shared" si="43"/>
        <v>43052</v>
      </c>
      <c r="Y15" s="41">
        <f t="shared" si="27"/>
        <v>43052</v>
      </c>
      <c r="Z15" s="42"/>
      <c r="AA15" s="37">
        <f t="shared" si="44"/>
        <v>43082</v>
      </c>
      <c r="AB15" s="41">
        <f t="shared" si="29"/>
        <v>43082</v>
      </c>
      <c r="AC15" s="42"/>
      <c r="AE15" s="37">
        <f t="shared" si="45"/>
        <v>43113</v>
      </c>
      <c r="AF15" s="41">
        <f t="shared" si="31"/>
        <v>43113</v>
      </c>
      <c r="AG15" s="42" t="s">
        <v>300</v>
      </c>
      <c r="AH15" s="37">
        <f t="shared" si="46"/>
        <v>43144</v>
      </c>
      <c r="AI15" s="41">
        <f t="shared" si="33"/>
        <v>43144</v>
      </c>
      <c r="AJ15" s="42"/>
      <c r="AK15" s="37">
        <f t="shared" si="47"/>
        <v>43172</v>
      </c>
      <c r="AL15" s="41">
        <f t="shared" si="35"/>
        <v>43172</v>
      </c>
      <c r="AM15" s="42"/>
    </row>
    <row r="16" spans="1:39" ht="30" x14ac:dyDescent="0.15">
      <c r="A16" s="37">
        <f t="shared" si="36"/>
        <v>42839</v>
      </c>
      <c r="B16" s="41">
        <f t="shared" si="13"/>
        <v>42839</v>
      </c>
      <c r="C16" s="42"/>
      <c r="D16" s="37">
        <f t="shared" si="37"/>
        <v>42869</v>
      </c>
      <c r="E16" s="41">
        <f t="shared" si="15"/>
        <v>42869</v>
      </c>
      <c r="F16" s="45"/>
      <c r="G16" s="37">
        <f t="shared" si="38"/>
        <v>42900</v>
      </c>
      <c r="H16" s="41">
        <f t="shared" si="17"/>
        <v>42900</v>
      </c>
      <c r="I16" s="45"/>
      <c r="K16" s="37">
        <f t="shared" si="39"/>
        <v>42930</v>
      </c>
      <c r="L16" s="41">
        <f t="shared" si="19"/>
        <v>42930</v>
      </c>
      <c r="M16" s="45"/>
      <c r="N16" s="37">
        <f t="shared" si="40"/>
        <v>42961</v>
      </c>
      <c r="O16" s="41">
        <f t="shared" si="21"/>
        <v>42961</v>
      </c>
      <c r="P16" s="45"/>
      <c r="Q16" s="37">
        <f t="shared" si="41"/>
        <v>42992</v>
      </c>
      <c r="R16" s="41">
        <f t="shared" si="23"/>
        <v>42992</v>
      </c>
      <c r="S16" s="45"/>
      <c r="U16" s="37">
        <f t="shared" si="42"/>
        <v>43022</v>
      </c>
      <c r="V16" s="41">
        <f t="shared" si="25"/>
        <v>43022</v>
      </c>
      <c r="W16" s="42" t="s">
        <v>294</v>
      </c>
      <c r="X16" s="37">
        <f t="shared" si="43"/>
        <v>43053</v>
      </c>
      <c r="Y16" s="41">
        <f t="shared" si="27"/>
        <v>43053</v>
      </c>
      <c r="Z16" s="45"/>
      <c r="AA16" s="37">
        <f t="shared" si="44"/>
        <v>43083</v>
      </c>
      <c r="AB16" s="41">
        <f t="shared" si="29"/>
        <v>43083</v>
      </c>
      <c r="AC16" s="45"/>
      <c r="AE16" s="37">
        <f t="shared" si="45"/>
        <v>43114</v>
      </c>
      <c r="AF16" s="41">
        <f t="shared" si="31"/>
        <v>43114</v>
      </c>
      <c r="AG16" s="43" t="s">
        <v>301</v>
      </c>
      <c r="AH16" s="37">
        <f t="shared" si="46"/>
        <v>43145</v>
      </c>
      <c r="AI16" s="41">
        <f t="shared" si="33"/>
        <v>43145</v>
      </c>
      <c r="AJ16" s="45"/>
      <c r="AK16" s="37">
        <f t="shared" si="47"/>
        <v>43173</v>
      </c>
      <c r="AL16" s="41">
        <f t="shared" si="35"/>
        <v>43173</v>
      </c>
      <c r="AM16" s="45"/>
    </row>
    <row r="17" spans="1:39" x14ac:dyDescent="0.15">
      <c r="A17" s="37">
        <f t="shared" si="36"/>
        <v>42840</v>
      </c>
      <c r="B17" s="41">
        <f t="shared" si="13"/>
        <v>42840</v>
      </c>
      <c r="C17" s="42" t="s">
        <v>302</v>
      </c>
      <c r="D17" s="37">
        <f t="shared" si="37"/>
        <v>42870</v>
      </c>
      <c r="E17" s="41">
        <f t="shared" si="15"/>
        <v>42870</v>
      </c>
      <c r="F17" s="44"/>
      <c r="G17" s="37">
        <f t="shared" si="38"/>
        <v>42901</v>
      </c>
      <c r="H17" s="41">
        <f t="shared" si="17"/>
        <v>42901</v>
      </c>
      <c r="I17" s="44"/>
      <c r="K17" s="37">
        <f t="shared" si="39"/>
        <v>42931</v>
      </c>
      <c r="L17" s="41">
        <f t="shared" si="19"/>
        <v>42931</v>
      </c>
      <c r="M17" s="43" t="s">
        <v>286</v>
      </c>
      <c r="N17" s="37">
        <f t="shared" si="40"/>
        <v>42962</v>
      </c>
      <c r="O17" s="41">
        <f t="shared" si="21"/>
        <v>42962</v>
      </c>
      <c r="P17" s="44"/>
      <c r="Q17" s="37">
        <f t="shared" si="41"/>
        <v>42993</v>
      </c>
      <c r="R17" s="41">
        <f t="shared" si="23"/>
        <v>42993</v>
      </c>
      <c r="S17" s="44"/>
      <c r="U17" s="37">
        <f t="shared" si="42"/>
        <v>43023</v>
      </c>
      <c r="V17" s="41">
        <f t="shared" si="25"/>
        <v>43023</v>
      </c>
      <c r="W17" s="44"/>
      <c r="X17" s="37">
        <f t="shared" si="43"/>
        <v>43054</v>
      </c>
      <c r="Y17" s="41">
        <f t="shared" si="27"/>
        <v>43054</v>
      </c>
      <c r="Z17" s="44"/>
      <c r="AA17" s="37">
        <f t="shared" si="44"/>
        <v>43084</v>
      </c>
      <c r="AB17" s="41">
        <f t="shared" si="29"/>
        <v>43084</v>
      </c>
      <c r="AC17" s="44"/>
      <c r="AE17" s="37">
        <f t="shared" si="45"/>
        <v>43115</v>
      </c>
      <c r="AF17" s="41">
        <f t="shared" si="31"/>
        <v>43115</v>
      </c>
      <c r="AG17" s="44"/>
      <c r="AH17" s="37">
        <f t="shared" si="46"/>
        <v>43146</v>
      </c>
      <c r="AI17" s="41">
        <f t="shared" si="33"/>
        <v>43146</v>
      </c>
      <c r="AJ17" s="44"/>
      <c r="AK17" s="37">
        <f t="shared" si="47"/>
        <v>43174</v>
      </c>
      <c r="AL17" s="41">
        <f t="shared" si="35"/>
        <v>43174</v>
      </c>
      <c r="AM17" s="44"/>
    </row>
    <row r="18" spans="1:39" x14ac:dyDescent="0.15">
      <c r="A18" s="37">
        <f t="shared" si="36"/>
        <v>42841</v>
      </c>
      <c r="B18" s="41">
        <f t="shared" si="13"/>
        <v>42841</v>
      </c>
      <c r="C18" s="44"/>
      <c r="D18" s="37">
        <f t="shared" si="37"/>
        <v>42871</v>
      </c>
      <c r="E18" s="41">
        <f t="shared" si="15"/>
        <v>42871</v>
      </c>
      <c r="F18" s="42"/>
      <c r="G18" s="37">
        <f t="shared" si="38"/>
        <v>42902</v>
      </c>
      <c r="H18" s="41">
        <f t="shared" si="17"/>
        <v>42902</v>
      </c>
      <c r="I18" s="42"/>
      <c r="K18" s="37">
        <f t="shared" si="39"/>
        <v>42932</v>
      </c>
      <c r="L18" s="41">
        <f t="shared" si="19"/>
        <v>42932</v>
      </c>
      <c r="M18" s="42"/>
      <c r="N18" s="37">
        <f t="shared" si="40"/>
        <v>42963</v>
      </c>
      <c r="O18" s="41">
        <f t="shared" si="21"/>
        <v>42963</v>
      </c>
      <c r="P18" s="42"/>
      <c r="Q18" s="37">
        <f t="shared" si="41"/>
        <v>42994</v>
      </c>
      <c r="R18" s="41">
        <f t="shared" si="23"/>
        <v>42994</v>
      </c>
      <c r="S18" s="42" t="s">
        <v>297</v>
      </c>
      <c r="U18" s="37">
        <f t="shared" si="42"/>
        <v>43024</v>
      </c>
      <c r="V18" s="41">
        <f t="shared" si="25"/>
        <v>43024</v>
      </c>
      <c r="W18" s="42"/>
      <c r="X18" s="37">
        <f t="shared" si="43"/>
        <v>43055</v>
      </c>
      <c r="Y18" s="41">
        <f t="shared" si="27"/>
        <v>43055</v>
      </c>
      <c r="Z18" s="42"/>
      <c r="AA18" s="37">
        <f t="shared" si="44"/>
        <v>43085</v>
      </c>
      <c r="AB18" s="41">
        <f t="shared" si="29"/>
        <v>43085</v>
      </c>
      <c r="AC18" s="42"/>
      <c r="AE18" s="37">
        <f t="shared" si="45"/>
        <v>43116</v>
      </c>
      <c r="AF18" s="41">
        <f t="shared" si="31"/>
        <v>43116</v>
      </c>
      <c r="AG18" s="42"/>
      <c r="AH18" s="37">
        <f t="shared" si="46"/>
        <v>43147</v>
      </c>
      <c r="AI18" s="41">
        <f t="shared" si="33"/>
        <v>43147</v>
      </c>
      <c r="AJ18" s="42"/>
      <c r="AK18" s="37">
        <f t="shared" si="47"/>
        <v>43175</v>
      </c>
      <c r="AL18" s="41">
        <f t="shared" si="35"/>
        <v>43175</v>
      </c>
      <c r="AM18" s="42"/>
    </row>
    <row r="19" spans="1:39" x14ac:dyDescent="0.15">
      <c r="A19" s="37">
        <f t="shared" si="36"/>
        <v>42842</v>
      </c>
      <c r="B19" s="41">
        <f t="shared" si="13"/>
        <v>42842</v>
      </c>
      <c r="C19" s="44"/>
      <c r="D19" s="37">
        <f t="shared" si="37"/>
        <v>42872</v>
      </c>
      <c r="E19" s="41">
        <f t="shared" si="15"/>
        <v>42872</v>
      </c>
      <c r="F19" s="42"/>
      <c r="G19" s="37">
        <f t="shared" si="38"/>
        <v>42903</v>
      </c>
      <c r="H19" s="41">
        <f t="shared" si="17"/>
        <v>42903</v>
      </c>
      <c r="I19" s="43" t="s">
        <v>303</v>
      </c>
      <c r="K19" s="37">
        <f t="shared" si="39"/>
        <v>42933</v>
      </c>
      <c r="L19" s="41">
        <f t="shared" si="19"/>
        <v>42933</v>
      </c>
      <c r="M19" s="42"/>
      <c r="N19" s="37">
        <f t="shared" si="40"/>
        <v>42964</v>
      </c>
      <c r="O19" s="41">
        <f t="shared" si="21"/>
        <v>42964</v>
      </c>
      <c r="P19" s="42"/>
      <c r="Q19" s="37">
        <f t="shared" si="41"/>
        <v>42995</v>
      </c>
      <c r="R19" s="41">
        <f t="shared" si="23"/>
        <v>42995</v>
      </c>
      <c r="S19" s="42"/>
      <c r="U19" s="37">
        <f t="shared" si="42"/>
        <v>43025</v>
      </c>
      <c r="V19" s="41">
        <f t="shared" si="25"/>
        <v>43025</v>
      </c>
      <c r="W19" s="42"/>
      <c r="X19" s="37">
        <f t="shared" si="43"/>
        <v>43056</v>
      </c>
      <c r="Y19" s="41">
        <f t="shared" si="27"/>
        <v>43056</v>
      </c>
      <c r="Z19" s="42"/>
      <c r="AA19" s="37">
        <f t="shared" si="44"/>
        <v>43086</v>
      </c>
      <c r="AB19" s="41">
        <f t="shared" si="29"/>
        <v>43086</v>
      </c>
      <c r="AC19" s="42" t="s">
        <v>304</v>
      </c>
      <c r="AE19" s="37">
        <f t="shared" si="45"/>
        <v>43117</v>
      </c>
      <c r="AF19" s="41">
        <f t="shared" si="31"/>
        <v>43117</v>
      </c>
      <c r="AG19" s="42"/>
      <c r="AH19" s="37">
        <f t="shared" si="46"/>
        <v>43148</v>
      </c>
      <c r="AI19" s="41">
        <f t="shared" si="33"/>
        <v>43148</v>
      </c>
      <c r="AJ19" s="42" t="s">
        <v>298</v>
      </c>
      <c r="AK19" s="37">
        <f t="shared" si="47"/>
        <v>43176</v>
      </c>
      <c r="AL19" s="41">
        <f t="shared" si="35"/>
        <v>43176</v>
      </c>
      <c r="AM19" s="42"/>
    </row>
    <row r="20" spans="1:39" x14ac:dyDescent="0.15">
      <c r="A20" s="37">
        <f t="shared" si="36"/>
        <v>42843</v>
      </c>
      <c r="B20" s="41">
        <f t="shared" si="13"/>
        <v>42843</v>
      </c>
      <c r="C20" s="43"/>
      <c r="D20" s="37">
        <f t="shared" si="37"/>
        <v>42873</v>
      </c>
      <c r="E20" s="41">
        <f t="shared" si="15"/>
        <v>42873</v>
      </c>
      <c r="F20" s="42"/>
      <c r="G20" s="37">
        <f t="shared" si="38"/>
        <v>42904</v>
      </c>
      <c r="H20" s="41">
        <f t="shared" si="17"/>
        <v>42904</v>
      </c>
      <c r="I20" s="42"/>
      <c r="K20" s="37">
        <f t="shared" si="39"/>
        <v>42934</v>
      </c>
      <c r="L20" s="41">
        <f t="shared" si="19"/>
        <v>42934</v>
      </c>
      <c r="M20" s="42"/>
      <c r="N20" s="37">
        <f t="shared" si="40"/>
        <v>42965</v>
      </c>
      <c r="O20" s="41">
        <f t="shared" si="21"/>
        <v>42965</v>
      </c>
      <c r="P20" s="42"/>
      <c r="Q20" s="37">
        <f t="shared" si="41"/>
        <v>42996</v>
      </c>
      <c r="R20" s="41">
        <f t="shared" si="23"/>
        <v>42996</v>
      </c>
      <c r="S20" s="42"/>
      <c r="U20" s="37">
        <f t="shared" si="42"/>
        <v>43026</v>
      </c>
      <c r="V20" s="41">
        <f t="shared" si="25"/>
        <v>43026</v>
      </c>
      <c r="W20" s="42"/>
      <c r="X20" s="37">
        <f t="shared" si="43"/>
        <v>43057</v>
      </c>
      <c r="Y20" s="41">
        <f t="shared" si="27"/>
        <v>43057</v>
      </c>
      <c r="Z20" s="42" t="s">
        <v>297</v>
      </c>
      <c r="AA20" s="37">
        <f t="shared" si="44"/>
        <v>43087</v>
      </c>
      <c r="AB20" s="41">
        <f t="shared" si="29"/>
        <v>43087</v>
      </c>
      <c r="AC20" s="42"/>
      <c r="AE20" s="37">
        <f t="shared" si="45"/>
        <v>43118</v>
      </c>
      <c r="AF20" s="41">
        <f t="shared" si="31"/>
        <v>43118</v>
      </c>
      <c r="AG20" s="42"/>
      <c r="AH20" s="37">
        <f t="shared" si="46"/>
        <v>43149</v>
      </c>
      <c r="AI20" s="41">
        <f t="shared" si="33"/>
        <v>43149</v>
      </c>
      <c r="AJ20" s="42"/>
      <c r="AK20" s="37">
        <f t="shared" si="47"/>
        <v>43177</v>
      </c>
      <c r="AL20" s="41">
        <f t="shared" si="35"/>
        <v>43177</v>
      </c>
      <c r="AM20" s="42"/>
    </row>
    <row r="21" spans="1:39" x14ac:dyDescent="0.15">
      <c r="A21" s="37">
        <f t="shared" si="36"/>
        <v>42844</v>
      </c>
      <c r="B21" s="41">
        <f t="shared" si="13"/>
        <v>42844</v>
      </c>
      <c r="C21" s="42"/>
      <c r="D21" s="37">
        <f t="shared" si="37"/>
        <v>42874</v>
      </c>
      <c r="E21" s="41">
        <f t="shared" si="15"/>
        <v>42874</v>
      </c>
      <c r="F21" s="42"/>
      <c r="G21" s="37">
        <f t="shared" si="38"/>
        <v>42905</v>
      </c>
      <c r="H21" s="41">
        <f t="shared" si="17"/>
        <v>42905</v>
      </c>
      <c r="I21" s="42"/>
      <c r="K21" s="37">
        <f t="shared" si="39"/>
        <v>42935</v>
      </c>
      <c r="L21" s="41">
        <f t="shared" si="19"/>
        <v>42935</v>
      </c>
      <c r="M21" s="42"/>
      <c r="N21" s="37">
        <f t="shared" si="40"/>
        <v>42966</v>
      </c>
      <c r="O21" s="41">
        <f t="shared" si="21"/>
        <v>42966</v>
      </c>
      <c r="P21" s="42" t="s">
        <v>305</v>
      </c>
      <c r="Q21" s="37">
        <f t="shared" si="41"/>
        <v>42997</v>
      </c>
      <c r="R21" s="41">
        <f t="shared" si="23"/>
        <v>42997</v>
      </c>
      <c r="S21" s="42"/>
      <c r="U21" s="37">
        <f t="shared" si="42"/>
        <v>43027</v>
      </c>
      <c r="V21" s="41">
        <f t="shared" si="25"/>
        <v>43027</v>
      </c>
      <c r="W21" s="42"/>
      <c r="X21" s="37">
        <f t="shared" si="43"/>
        <v>43058</v>
      </c>
      <c r="Y21" s="41">
        <f t="shared" si="27"/>
        <v>43058</v>
      </c>
      <c r="Z21" s="42" t="s">
        <v>297</v>
      </c>
      <c r="AA21" s="37">
        <f t="shared" si="44"/>
        <v>43088</v>
      </c>
      <c r="AB21" s="41">
        <f t="shared" si="29"/>
        <v>43088</v>
      </c>
      <c r="AC21" s="42"/>
      <c r="AE21" s="37">
        <f t="shared" si="45"/>
        <v>43119</v>
      </c>
      <c r="AF21" s="41">
        <f t="shared" si="31"/>
        <v>43119</v>
      </c>
      <c r="AG21" s="42"/>
      <c r="AH21" s="37">
        <f t="shared" si="46"/>
        <v>43150</v>
      </c>
      <c r="AI21" s="41">
        <f t="shared" si="33"/>
        <v>43150</v>
      </c>
      <c r="AJ21" s="42"/>
      <c r="AK21" s="37">
        <f t="shared" si="47"/>
        <v>43178</v>
      </c>
      <c r="AL21" s="41">
        <f t="shared" si="35"/>
        <v>43178</v>
      </c>
      <c r="AM21" s="42"/>
    </row>
    <row r="22" spans="1:39" ht="30" x14ac:dyDescent="0.15">
      <c r="A22" s="37">
        <f t="shared" si="36"/>
        <v>42845</v>
      </c>
      <c r="B22" s="41">
        <f t="shared" si="13"/>
        <v>42845</v>
      </c>
      <c r="C22" s="42"/>
      <c r="D22" s="37">
        <f t="shared" si="37"/>
        <v>42875</v>
      </c>
      <c r="E22" s="41">
        <f t="shared" si="15"/>
        <v>42875</v>
      </c>
      <c r="F22" s="43" t="s">
        <v>306</v>
      </c>
      <c r="G22" s="37">
        <f t="shared" si="38"/>
        <v>42906</v>
      </c>
      <c r="H22" s="41">
        <f t="shared" si="17"/>
        <v>42906</v>
      </c>
      <c r="I22" s="42"/>
      <c r="K22" s="37">
        <f t="shared" si="39"/>
        <v>42936</v>
      </c>
      <c r="L22" s="41">
        <f t="shared" si="19"/>
        <v>42936</v>
      </c>
      <c r="M22" s="42"/>
      <c r="N22" s="37">
        <f t="shared" si="40"/>
        <v>42967</v>
      </c>
      <c r="O22" s="41">
        <f t="shared" si="21"/>
        <v>42967</v>
      </c>
      <c r="P22" s="42" t="s">
        <v>305</v>
      </c>
      <c r="Q22" s="37">
        <f t="shared" si="41"/>
        <v>42998</v>
      </c>
      <c r="R22" s="41">
        <f t="shared" si="23"/>
        <v>42998</v>
      </c>
      <c r="S22" s="42"/>
      <c r="U22" s="37">
        <f t="shared" si="42"/>
        <v>43028</v>
      </c>
      <c r="V22" s="41">
        <f t="shared" si="25"/>
        <v>43028</v>
      </c>
      <c r="W22" s="42"/>
      <c r="X22" s="37">
        <f t="shared" si="43"/>
        <v>43059</v>
      </c>
      <c r="Y22" s="41">
        <f t="shared" si="27"/>
        <v>43059</v>
      </c>
      <c r="Z22" s="42"/>
      <c r="AA22" s="37">
        <f t="shared" si="44"/>
        <v>43089</v>
      </c>
      <c r="AB22" s="41">
        <f t="shared" si="29"/>
        <v>43089</v>
      </c>
      <c r="AC22" s="42"/>
      <c r="AE22" s="37">
        <f t="shared" si="45"/>
        <v>43120</v>
      </c>
      <c r="AF22" s="41">
        <f t="shared" si="31"/>
        <v>43120</v>
      </c>
      <c r="AG22" s="42" t="s">
        <v>307</v>
      </c>
      <c r="AH22" s="37">
        <f t="shared" si="46"/>
        <v>43151</v>
      </c>
      <c r="AI22" s="41">
        <f t="shared" si="33"/>
        <v>43151</v>
      </c>
      <c r="AJ22" s="42"/>
      <c r="AK22" s="37">
        <f t="shared" si="47"/>
        <v>43179</v>
      </c>
      <c r="AL22" s="41">
        <f t="shared" si="35"/>
        <v>43179</v>
      </c>
      <c r="AM22" s="42"/>
    </row>
    <row r="23" spans="1:39" ht="30" x14ac:dyDescent="0.15">
      <c r="A23" s="37">
        <f t="shared" si="36"/>
        <v>42846</v>
      </c>
      <c r="B23" s="41">
        <f t="shared" si="13"/>
        <v>42846</v>
      </c>
      <c r="C23" s="42"/>
      <c r="D23" s="37">
        <f t="shared" si="37"/>
        <v>42876</v>
      </c>
      <c r="E23" s="41">
        <f t="shared" si="15"/>
        <v>42876</v>
      </c>
      <c r="F23" s="43" t="s">
        <v>308</v>
      </c>
      <c r="G23" s="37">
        <f t="shared" si="38"/>
        <v>42907</v>
      </c>
      <c r="H23" s="41">
        <f t="shared" si="17"/>
        <v>42907</v>
      </c>
      <c r="I23" s="44"/>
      <c r="K23" s="37">
        <f t="shared" si="39"/>
        <v>42937</v>
      </c>
      <c r="L23" s="41">
        <f t="shared" si="19"/>
        <v>42937</v>
      </c>
      <c r="M23" s="44"/>
      <c r="N23" s="37">
        <f t="shared" si="40"/>
        <v>42968</v>
      </c>
      <c r="O23" s="41">
        <f t="shared" si="21"/>
        <v>42968</v>
      </c>
      <c r="P23" s="44"/>
      <c r="Q23" s="37">
        <f t="shared" si="41"/>
        <v>42999</v>
      </c>
      <c r="R23" s="41">
        <f t="shared" si="23"/>
        <v>42999</v>
      </c>
      <c r="S23" s="44"/>
      <c r="U23" s="37">
        <f t="shared" si="42"/>
        <v>43029</v>
      </c>
      <c r="V23" s="41">
        <f t="shared" si="25"/>
        <v>43029</v>
      </c>
      <c r="W23" s="59" t="s">
        <v>309</v>
      </c>
      <c r="X23" s="37">
        <f t="shared" si="43"/>
        <v>43060</v>
      </c>
      <c r="Y23" s="41">
        <f t="shared" si="27"/>
        <v>43060</v>
      </c>
      <c r="Z23" s="44"/>
      <c r="AA23" s="37">
        <f t="shared" si="44"/>
        <v>43090</v>
      </c>
      <c r="AB23" s="41">
        <f t="shared" si="29"/>
        <v>43090</v>
      </c>
      <c r="AC23" s="44"/>
      <c r="AE23" s="37">
        <f t="shared" si="45"/>
        <v>43121</v>
      </c>
      <c r="AF23" s="41">
        <f t="shared" si="31"/>
        <v>43121</v>
      </c>
      <c r="AG23" s="59" t="s">
        <v>307</v>
      </c>
      <c r="AH23" s="37">
        <f t="shared" si="46"/>
        <v>43152</v>
      </c>
      <c r="AI23" s="41">
        <f t="shared" si="33"/>
        <v>43152</v>
      </c>
      <c r="AJ23" s="44"/>
      <c r="AK23" s="37">
        <f t="shared" si="47"/>
        <v>43180</v>
      </c>
      <c r="AL23" s="41">
        <f t="shared" si="35"/>
        <v>43180</v>
      </c>
      <c r="AM23" s="44"/>
    </row>
    <row r="24" spans="1:39" ht="30" x14ac:dyDescent="0.15">
      <c r="A24" s="37">
        <f t="shared" si="36"/>
        <v>42847</v>
      </c>
      <c r="B24" s="41">
        <f t="shared" si="13"/>
        <v>42847</v>
      </c>
      <c r="C24" s="42" t="s">
        <v>294</v>
      </c>
      <c r="D24" s="37">
        <f t="shared" si="37"/>
        <v>42877</v>
      </c>
      <c r="E24" s="41">
        <f t="shared" si="15"/>
        <v>42877</v>
      </c>
      <c r="F24" s="43"/>
      <c r="G24" s="37">
        <f t="shared" si="38"/>
        <v>42908</v>
      </c>
      <c r="H24" s="41">
        <f t="shared" si="17"/>
        <v>42908</v>
      </c>
      <c r="I24" s="43"/>
      <c r="K24" s="37">
        <f t="shared" si="39"/>
        <v>42938</v>
      </c>
      <c r="L24" s="41">
        <f t="shared" si="19"/>
        <v>42938</v>
      </c>
      <c r="M24" s="43"/>
      <c r="N24" s="37">
        <f t="shared" si="40"/>
        <v>42969</v>
      </c>
      <c r="O24" s="41">
        <f t="shared" si="21"/>
        <v>42969</v>
      </c>
      <c r="P24" s="43"/>
      <c r="Q24" s="37">
        <f t="shared" si="41"/>
        <v>43000</v>
      </c>
      <c r="R24" s="41">
        <f t="shared" si="23"/>
        <v>43000</v>
      </c>
      <c r="S24" s="43"/>
      <c r="U24" s="37">
        <f t="shared" si="42"/>
        <v>43030</v>
      </c>
      <c r="V24" s="41">
        <f t="shared" si="25"/>
        <v>43030</v>
      </c>
      <c r="W24" s="59" t="s">
        <v>309</v>
      </c>
      <c r="X24" s="37">
        <f t="shared" si="43"/>
        <v>43061</v>
      </c>
      <c r="Y24" s="41">
        <f t="shared" si="27"/>
        <v>43061</v>
      </c>
      <c r="Z24" s="43"/>
      <c r="AA24" s="37">
        <f t="shared" si="44"/>
        <v>43091</v>
      </c>
      <c r="AB24" s="41">
        <f t="shared" si="29"/>
        <v>43091</v>
      </c>
      <c r="AC24" s="43"/>
      <c r="AE24" s="37">
        <f t="shared" si="45"/>
        <v>43122</v>
      </c>
      <c r="AF24" s="41">
        <f t="shared" si="31"/>
        <v>43122</v>
      </c>
      <c r="AG24" s="43"/>
      <c r="AH24" s="37">
        <f t="shared" si="46"/>
        <v>43153</v>
      </c>
      <c r="AI24" s="41">
        <f t="shared" si="33"/>
        <v>43153</v>
      </c>
      <c r="AJ24" s="43"/>
      <c r="AK24" s="37">
        <f t="shared" si="47"/>
        <v>43181</v>
      </c>
      <c r="AL24" s="41">
        <f t="shared" si="35"/>
        <v>43181</v>
      </c>
      <c r="AM24" s="43"/>
    </row>
    <row r="25" spans="1:39" ht="30" x14ac:dyDescent="0.15">
      <c r="A25" s="37">
        <f t="shared" si="36"/>
        <v>42848</v>
      </c>
      <c r="B25" s="41">
        <f t="shared" si="13"/>
        <v>42848</v>
      </c>
      <c r="C25" s="42" t="s">
        <v>302</v>
      </c>
      <c r="D25" s="37">
        <f t="shared" si="37"/>
        <v>42878</v>
      </c>
      <c r="E25" s="41">
        <f t="shared" si="15"/>
        <v>42878</v>
      </c>
      <c r="F25" s="43"/>
      <c r="G25" s="37">
        <f t="shared" si="38"/>
        <v>42909</v>
      </c>
      <c r="H25" s="41">
        <f t="shared" si="17"/>
        <v>42909</v>
      </c>
      <c r="I25" s="43"/>
      <c r="K25" s="37">
        <f t="shared" si="39"/>
        <v>42939</v>
      </c>
      <c r="L25" s="41">
        <f t="shared" si="19"/>
        <v>42939</v>
      </c>
      <c r="M25" s="43"/>
      <c r="N25" s="37">
        <f t="shared" si="40"/>
        <v>42970</v>
      </c>
      <c r="O25" s="41">
        <f t="shared" si="21"/>
        <v>42970</v>
      </c>
      <c r="P25" s="43"/>
      <c r="Q25" s="37">
        <f t="shared" si="41"/>
        <v>43001</v>
      </c>
      <c r="R25" s="41">
        <f t="shared" si="23"/>
        <v>43001</v>
      </c>
      <c r="S25" s="43" t="s">
        <v>310</v>
      </c>
      <c r="U25" s="37">
        <f t="shared" si="42"/>
        <v>43031</v>
      </c>
      <c r="V25" s="41">
        <f t="shared" si="25"/>
        <v>43031</v>
      </c>
      <c r="W25" s="43"/>
      <c r="X25" s="37">
        <f t="shared" si="43"/>
        <v>43062</v>
      </c>
      <c r="Y25" s="41">
        <f t="shared" si="27"/>
        <v>43062</v>
      </c>
      <c r="Z25" s="43"/>
      <c r="AA25" s="37">
        <f t="shared" si="44"/>
        <v>43092</v>
      </c>
      <c r="AB25" s="41">
        <f t="shared" si="29"/>
        <v>43092</v>
      </c>
      <c r="AC25" s="43"/>
      <c r="AE25" s="37">
        <f t="shared" si="45"/>
        <v>43123</v>
      </c>
      <c r="AF25" s="41">
        <f t="shared" si="31"/>
        <v>43123</v>
      </c>
      <c r="AG25" s="43"/>
      <c r="AH25" s="37">
        <f t="shared" si="46"/>
        <v>43154</v>
      </c>
      <c r="AI25" s="41">
        <f t="shared" si="33"/>
        <v>43154</v>
      </c>
      <c r="AJ25" s="43"/>
      <c r="AK25" s="37">
        <f t="shared" si="47"/>
        <v>43182</v>
      </c>
      <c r="AL25" s="41">
        <f t="shared" si="35"/>
        <v>43182</v>
      </c>
      <c r="AM25" s="43"/>
    </row>
    <row r="26" spans="1:39" x14ac:dyDescent="0.15">
      <c r="A26" s="37">
        <f t="shared" si="36"/>
        <v>42849</v>
      </c>
      <c r="B26" s="41">
        <f t="shared" si="13"/>
        <v>42849</v>
      </c>
      <c r="C26" s="44"/>
      <c r="D26" s="37">
        <f t="shared" si="37"/>
        <v>42879</v>
      </c>
      <c r="E26" s="41">
        <f t="shared" si="15"/>
        <v>42879</v>
      </c>
      <c r="F26" s="42"/>
      <c r="G26" s="37">
        <f t="shared" si="38"/>
        <v>42910</v>
      </c>
      <c r="H26" s="41">
        <f t="shared" si="17"/>
        <v>42910</v>
      </c>
      <c r="I26" s="42" t="s">
        <v>295</v>
      </c>
      <c r="K26" s="37">
        <f t="shared" si="39"/>
        <v>42940</v>
      </c>
      <c r="L26" s="41">
        <f t="shared" si="19"/>
        <v>42940</v>
      </c>
      <c r="M26" s="42"/>
      <c r="N26" s="37">
        <f t="shared" si="40"/>
        <v>42971</v>
      </c>
      <c r="O26" s="41">
        <f t="shared" si="21"/>
        <v>42971</v>
      </c>
      <c r="P26" s="42"/>
      <c r="Q26" s="37">
        <f t="shared" si="41"/>
        <v>43002</v>
      </c>
      <c r="R26" s="41">
        <f t="shared" si="23"/>
        <v>43002</v>
      </c>
      <c r="S26" s="42"/>
      <c r="U26" s="37">
        <f t="shared" si="42"/>
        <v>43032</v>
      </c>
      <c r="V26" s="41">
        <f t="shared" si="25"/>
        <v>43032</v>
      </c>
      <c r="W26" s="42"/>
      <c r="X26" s="37">
        <f t="shared" si="43"/>
        <v>43063</v>
      </c>
      <c r="Y26" s="41">
        <f t="shared" si="27"/>
        <v>43063</v>
      </c>
      <c r="Z26" s="42"/>
      <c r="AA26" s="37">
        <f t="shared" si="44"/>
        <v>43093</v>
      </c>
      <c r="AB26" s="41">
        <f t="shared" si="29"/>
        <v>43093</v>
      </c>
      <c r="AC26" s="42" t="s">
        <v>311</v>
      </c>
      <c r="AE26" s="37">
        <f t="shared" si="45"/>
        <v>43124</v>
      </c>
      <c r="AF26" s="41">
        <f t="shared" si="31"/>
        <v>43124</v>
      </c>
      <c r="AG26" s="42"/>
      <c r="AH26" s="37">
        <f t="shared" si="46"/>
        <v>43155</v>
      </c>
      <c r="AI26" s="41">
        <f t="shared" si="33"/>
        <v>43155</v>
      </c>
      <c r="AJ26" s="42" t="s">
        <v>312</v>
      </c>
      <c r="AK26" s="37">
        <f t="shared" si="47"/>
        <v>43183</v>
      </c>
      <c r="AL26" s="41">
        <f t="shared" si="35"/>
        <v>43183</v>
      </c>
      <c r="AM26" s="42"/>
    </row>
    <row r="27" spans="1:39" ht="30" x14ac:dyDescent="0.15">
      <c r="A27" s="37">
        <f t="shared" si="36"/>
        <v>42850</v>
      </c>
      <c r="B27" s="41">
        <f t="shared" si="13"/>
        <v>42850</v>
      </c>
      <c r="C27" s="42"/>
      <c r="D27" s="37">
        <f t="shared" si="37"/>
        <v>42880</v>
      </c>
      <c r="E27" s="41">
        <f t="shared" si="15"/>
        <v>42880</v>
      </c>
      <c r="F27" s="42"/>
      <c r="G27" s="37">
        <f t="shared" si="38"/>
        <v>42911</v>
      </c>
      <c r="H27" s="41">
        <f t="shared" si="17"/>
        <v>42911</v>
      </c>
      <c r="I27" s="42"/>
      <c r="K27" s="37">
        <f t="shared" si="39"/>
        <v>42941</v>
      </c>
      <c r="L27" s="41">
        <f t="shared" si="19"/>
        <v>42941</v>
      </c>
      <c r="M27" s="42"/>
      <c r="N27" s="37">
        <f t="shared" si="40"/>
        <v>42972</v>
      </c>
      <c r="O27" s="41">
        <f t="shared" si="21"/>
        <v>42972</v>
      </c>
      <c r="P27" s="42"/>
      <c r="Q27" s="37">
        <f t="shared" si="41"/>
        <v>43003</v>
      </c>
      <c r="R27" s="41">
        <f t="shared" si="23"/>
        <v>43003</v>
      </c>
      <c r="S27" s="42"/>
      <c r="U27" s="37">
        <f t="shared" si="42"/>
        <v>43033</v>
      </c>
      <c r="V27" s="41">
        <f t="shared" si="25"/>
        <v>43033</v>
      </c>
      <c r="W27" s="42"/>
      <c r="X27" s="37">
        <f t="shared" si="43"/>
        <v>43064</v>
      </c>
      <c r="Y27" s="41">
        <f t="shared" si="27"/>
        <v>43064</v>
      </c>
      <c r="Z27" s="43" t="s">
        <v>313</v>
      </c>
      <c r="AA27" s="37">
        <f t="shared" si="44"/>
        <v>43094</v>
      </c>
      <c r="AB27" s="41">
        <f t="shared" si="29"/>
        <v>43094</v>
      </c>
      <c r="AC27" s="42"/>
      <c r="AE27" s="37">
        <f t="shared" si="45"/>
        <v>43125</v>
      </c>
      <c r="AF27" s="41">
        <f t="shared" si="31"/>
        <v>43125</v>
      </c>
      <c r="AG27" s="42"/>
      <c r="AH27" s="37">
        <f t="shared" si="46"/>
        <v>43156</v>
      </c>
      <c r="AI27" s="41">
        <f t="shared" si="33"/>
        <v>43156</v>
      </c>
      <c r="AJ27" s="42"/>
      <c r="AK27" s="37">
        <f t="shared" si="47"/>
        <v>43184</v>
      </c>
      <c r="AL27" s="41">
        <f t="shared" si="35"/>
        <v>43184</v>
      </c>
      <c r="AM27" s="42"/>
    </row>
    <row r="28" spans="1:39" x14ac:dyDescent="0.15">
      <c r="A28" s="37">
        <f t="shared" si="36"/>
        <v>42851</v>
      </c>
      <c r="B28" s="41">
        <f t="shared" si="13"/>
        <v>42851</v>
      </c>
      <c r="C28" s="42"/>
      <c r="D28" s="37">
        <f t="shared" si="37"/>
        <v>42881</v>
      </c>
      <c r="E28" s="41">
        <f t="shared" si="15"/>
        <v>42881</v>
      </c>
      <c r="F28" s="42"/>
      <c r="G28" s="37">
        <f t="shared" si="38"/>
        <v>42912</v>
      </c>
      <c r="H28" s="41">
        <f t="shared" si="17"/>
        <v>42912</v>
      </c>
      <c r="I28" s="42"/>
      <c r="K28" s="37">
        <f t="shared" si="39"/>
        <v>42942</v>
      </c>
      <c r="L28" s="41">
        <f t="shared" si="19"/>
        <v>42942</v>
      </c>
      <c r="M28" s="42"/>
      <c r="N28" s="37">
        <f t="shared" si="40"/>
        <v>42973</v>
      </c>
      <c r="O28" s="41">
        <f t="shared" si="21"/>
        <v>42973</v>
      </c>
      <c r="P28" s="42"/>
      <c r="Q28" s="37">
        <f t="shared" si="41"/>
        <v>43004</v>
      </c>
      <c r="R28" s="41">
        <f t="shared" si="23"/>
        <v>43004</v>
      </c>
      <c r="S28" s="42"/>
      <c r="U28" s="37">
        <f t="shared" si="42"/>
        <v>43034</v>
      </c>
      <c r="V28" s="41">
        <f t="shared" si="25"/>
        <v>43034</v>
      </c>
      <c r="W28" s="42"/>
      <c r="X28" s="37">
        <f t="shared" si="43"/>
        <v>43065</v>
      </c>
      <c r="Y28" s="41">
        <f t="shared" si="27"/>
        <v>43065</v>
      </c>
      <c r="Z28" s="42"/>
      <c r="AA28" s="37">
        <f t="shared" si="44"/>
        <v>43095</v>
      </c>
      <c r="AB28" s="41">
        <f t="shared" si="29"/>
        <v>43095</v>
      </c>
      <c r="AC28" s="42"/>
      <c r="AE28" s="37">
        <f t="shared" si="45"/>
        <v>43126</v>
      </c>
      <c r="AF28" s="41">
        <f t="shared" si="31"/>
        <v>43126</v>
      </c>
      <c r="AG28" s="42"/>
      <c r="AH28" s="37">
        <f t="shared" si="46"/>
        <v>43157</v>
      </c>
      <c r="AI28" s="41">
        <f t="shared" si="33"/>
        <v>43157</v>
      </c>
      <c r="AJ28" s="42"/>
      <c r="AK28" s="37">
        <f t="shared" si="47"/>
        <v>43185</v>
      </c>
      <c r="AL28" s="41">
        <f t="shared" si="35"/>
        <v>43185</v>
      </c>
      <c r="AM28" s="42"/>
    </row>
    <row r="29" spans="1:39" x14ac:dyDescent="0.15">
      <c r="A29" s="37">
        <f t="shared" si="36"/>
        <v>42852</v>
      </c>
      <c r="B29" s="41">
        <f t="shared" si="13"/>
        <v>42852</v>
      </c>
      <c r="C29" s="42"/>
      <c r="D29" s="37">
        <f t="shared" si="37"/>
        <v>42882</v>
      </c>
      <c r="E29" s="41">
        <f t="shared" si="15"/>
        <v>42882</v>
      </c>
      <c r="F29" s="42" t="s">
        <v>294</v>
      </c>
      <c r="G29" s="37">
        <f t="shared" si="38"/>
        <v>42913</v>
      </c>
      <c r="H29" s="41">
        <f t="shared" si="17"/>
        <v>42913</v>
      </c>
      <c r="I29" s="42"/>
      <c r="K29" s="37">
        <f t="shared" si="39"/>
        <v>42943</v>
      </c>
      <c r="L29" s="41">
        <f t="shared" si="19"/>
        <v>42943</v>
      </c>
      <c r="M29" s="42"/>
      <c r="N29" s="37">
        <f t="shared" si="40"/>
        <v>42974</v>
      </c>
      <c r="O29" s="41">
        <f t="shared" si="21"/>
        <v>42974</v>
      </c>
      <c r="P29" s="42"/>
      <c r="Q29" s="37">
        <f t="shared" si="41"/>
        <v>43005</v>
      </c>
      <c r="R29" s="41">
        <f t="shared" si="23"/>
        <v>43005</v>
      </c>
      <c r="S29" s="42"/>
      <c r="U29" s="37">
        <f t="shared" si="42"/>
        <v>43035</v>
      </c>
      <c r="V29" s="41">
        <f t="shared" si="25"/>
        <v>43035</v>
      </c>
      <c r="W29" s="42"/>
      <c r="X29" s="37">
        <f t="shared" si="43"/>
        <v>43066</v>
      </c>
      <c r="Y29" s="41">
        <f t="shared" si="27"/>
        <v>43066</v>
      </c>
      <c r="Z29" s="42"/>
      <c r="AA29" s="37">
        <f t="shared" si="44"/>
        <v>43096</v>
      </c>
      <c r="AB29" s="41">
        <f t="shared" si="29"/>
        <v>43096</v>
      </c>
      <c r="AC29" s="42"/>
      <c r="AE29" s="37">
        <f t="shared" si="45"/>
        <v>43127</v>
      </c>
      <c r="AF29" s="41">
        <f t="shared" si="31"/>
        <v>43127</v>
      </c>
      <c r="AG29" s="42" t="s">
        <v>307</v>
      </c>
      <c r="AH29" s="37">
        <f t="shared" si="46"/>
        <v>43158</v>
      </c>
      <c r="AI29" s="41">
        <f t="shared" si="33"/>
        <v>43158</v>
      </c>
      <c r="AJ29" s="42"/>
      <c r="AK29" s="37">
        <f t="shared" si="47"/>
        <v>43186</v>
      </c>
      <c r="AL29" s="41">
        <f t="shared" si="35"/>
        <v>43186</v>
      </c>
      <c r="AM29" s="42"/>
    </row>
    <row r="30" spans="1:39" x14ac:dyDescent="0.15">
      <c r="A30" s="37">
        <f t="shared" si="36"/>
        <v>42853</v>
      </c>
      <c r="B30" s="41">
        <f t="shared" si="13"/>
        <v>42853</v>
      </c>
      <c r="C30" s="42"/>
      <c r="D30" s="37">
        <f t="shared" si="37"/>
        <v>42883</v>
      </c>
      <c r="E30" s="41">
        <f t="shared" si="15"/>
        <v>42883</v>
      </c>
      <c r="F30" s="43"/>
      <c r="G30" s="37">
        <f t="shared" si="38"/>
        <v>42914</v>
      </c>
      <c r="H30" s="41">
        <f t="shared" si="17"/>
        <v>42914</v>
      </c>
      <c r="I30" s="43"/>
      <c r="K30" s="37">
        <f t="shared" si="39"/>
        <v>42944</v>
      </c>
      <c r="L30" s="41">
        <f t="shared" si="19"/>
        <v>42944</v>
      </c>
      <c r="M30" s="43"/>
      <c r="N30" s="37">
        <f t="shared" si="40"/>
        <v>42975</v>
      </c>
      <c r="O30" s="41">
        <f t="shared" si="21"/>
        <v>42975</v>
      </c>
      <c r="P30" s="43"/>
      <c r="Q30" s="37">
        <f t="shared" si="41"/>
        <v>43006</v>
      </c>
      <c r="R30" s="41">
        <f t="shared" si="23"/>
        <v>43006</v>
      </c>
      <c r="S30" s="43"/>
      <c r="U30" s="37">
        <f t="shared" si="42"/>
        <v>43036</v>
      </c>
      <c r="V30" s="41">
        <f t="shared" si="25"/>
        <v>43036</v>
      </c>
      <c r="W30" s="43"/>
      <c r="X30" s="37">
        <f t="shared" si="43"/>
        <v>43067</v>
      </c>
      <c r="Y30" s="41">
        <f t="shared" si="27"/>
        <v>43067</v>
      </c>
      <c r="Z30" s="43"/>
      <c r="AA30" s="37">
        <f t="shared" si="44"/>
        <v>43097</v>
      </c>
      <c r="AB30" s="41">
        <f t="shared" si="29"/>
        <v>43097</v>
      </c>
      <c r="AC30" s="43"/>
      <c r="AE30" s="37">
        <f t="shared" si="45"/>
        <v>43128</v>
      </c>
      <c r="AF30" s="41">
        <f t="shared" si="31"/>
        <v>43128</v>
      </c>
      <c r="AG30" s="43" t="s">
        <v>314</v>
      </c>
      <c r="AH30" s="46">
        <f t="shared" si="46"/>
        <v>43159</v>
      </c>
      <c r="AI30" s="47">
        <f t="shared" si="33"/>
        <v>43159</v>
      </c>
      <c r="AJ30" s="60"/>
      <c r="AK30" s="37">
        <f t="shared" si="47"/>
        <v>43187</v>
      </c>
      <c r="AL30" s="41">
        <f t="shared" si="35"/>
        <v>43187</v>
      </c>
      <c r="AM30" s="43"/>
    </row>
    <row r="31" spans="1:39" ht="30" x14ac:dyDescent="0.15">
      <c r="A31" s="37">
        <f t="shared" si="36"/>
        <v>42854</v>
      </c>
      <c r="B31" s="41">
        <f t="shared" si="13"/>
        <v>42854</v>
      </c>
      <c r="C31" s="43" t="s">
        <v>315</v>
      </c>
      <c r="D31" s="37">
        <f t="shared" si="37"/>
        <v>42884</v>
      </c>
      <c r="E31" s="41">
        <f t="shared" si="15"/>
        <v>42884</v>
      </c>
      <c r="F31" s="44"/>
      <c r="G31" s="37">
        <f t="shared" si="38"/>
        <v>42915</v>
      </c>
      <c r="H31" s="41">
        <f t="shared" si="17"/>
        <v>42915</v>
      </c>
      <c r="I31" s="44"/>
      <c r="K31" s="37">
        <f t="shared" si="39"/>
        <v>42945</v>
      </c>
      <c r="L31" s="41">
        <f t="shared" si="19"/>
        <v>42945</v>
      </c>
      <c r="M31" s="44"/>
      <c r="N31" s="37">
        <f t="shared" si="40"/>
        <v>42976</v>
      </c>
      <c r="O31" s="41">
        <f t="shared" si="21"/>
        <v>42976</v>
      </c>
      <c r="P31" s="44"/>
      <c r="Q31" s="37">
        <f t="shared" si="41"/>
        <v>43007</v>
      </c>
      <c r="R31" s="41">
        <f t="shared" si="23"/>
        <v>43007</v>
      </c>
      <c r="S31" s="44"/>
      <c r="U31" s="37">
        <f t="shared" si="42"/>
        <v>43037</v>
      </c>
      <c r="V31" s="41">
        <f t="shared" si="25"/>
        <v>43037</v>
      </c>
      <c r="W31" s="44"/>
      <c r="X31" s="37">
        <f t="shared" si="43"/>
        <v>43068</v>
      </c>
      <c r="Y31" s="41">
        <f t="shared" si="27"/>
        <v>43068</v>
      </c>
      <c r="Z31" s="44"/>
      <c r="AA31" s="37">
        <f t="shared" si="44"/>
        <v>43098</v>
      </c>
      <c r="AB31" s="41">
        <f t="shared" si="29"/>
        <v>43098</v>
      </c>
      <c r="AC31" s="44"/>
      <c r="AE31" s="37">
        <f t="shared" si="45"/>
        <v>43129</v>
      </c>
      <c r="AF31" s="41">
        <f t="shared" si="31"/>
        <v>43129</v>
      </c>
      <c r="AG31" s="44"/>
      <c r="AH31" s="61">
        <f t="shared" si="46"/>
        <v>43160</v>
      </c>
      <c r="AI31" s="62">
        <f t="shared" si="33"/>
        <v>43160</v>
      </c>
      <c r="AJ31" s="63"/>
      <c r="AK31" s="37">
        <f t="shared" si="47"/>
        <v>43188</v>
      </c>
      <c r="AL31" s="41">
        <f t="shared" si="35"/>
        <v>43188</v>
      </c>
      <c r="AM31" s="44"/>
    </row>
    <row r="32" spans="1:39" x14ac:dyDescent="0.15">
      <c r="A32" s="46">
        <f t="shared" si="36"/>
        <v>42855</v>
      </c>
      <c r="B32" s="47">
        <f t="shared" si="13"/>
        <v>42855</v>
      </c>
      <c r="C32" s="48"/>
      <c r="D32" s="37">
        <f t="shared" si="37"/>
        <v>42885</v>
      </c>
      <c r="E32" s="41">
        <f t="shared" si="15"/>
        <v>42885</v>
      </c>
      <c r="F32" s="42"/>
      <c r="G32" s="46">
        <f t="shared" si="38"/>
        <v>42916</v>
      </c>
      <c r="H32" s="47">
        <f t="shared" si="17"/>
        <v>42916</v>
      </c>
      <c r="I32" s="57"/>
      <c r="K32" s="37">
        <f t="shared" si="39"/>
        <v>42946</v>
      </c>
      <c r="L32" s="41">
        <f t="shared" si="19"/>
        <v>42946</v>
      </c>
      <c r="M32" s="42"/>
      <c r="N32" s="37">
        <f t="shared" si="40"/>
        <v>42977</v>
      </c>
      <c r="O32" s="41">
        <f t="shared" si="21"/>
        <v>42977</v>
      </c>
      <c r="P32" s="42"/>
      <c r="Q32" s="46">
        <f t="shared" si="41"/>
        <v>43008</v>
      </c>
      <c r="R32" s="47">
        <f t="shared" si="23"/>
        <v>43008</v>
      </c>
      <c r="S32" s="42" t="s">
        <v>295</v>
      </c>
      <c r="U32" s="37">
        <f t="shared" si="42"/>
        <v>43038</v>
      </c>
      <c r="V32" s="41">
        <f t="shared" si="25"/>
        <v>43038</v>
      </c>
      <c r="W32" s="42"/>
      <c r="X32" s="46">
        <f t="shared" si="43"/>
        <v>43069</v>
      </c>
      <c r="Y32" s="47">
        <f t="shared" si="27"/>
        <v>43069</v>
      </c>
      <c r="Z32" s="57"/>
      <c r="AA32" s="37">
        <f t="shared" si="44"/>
        <v>43099</v>
      </c>
      <c r="AB32" s="41">
        <f t="shared" si="29"/>
        <v>43099</v>
      </c>
      <c r="AC32" s="42"/>
      <c r="AE32" s="37">
        <f t="shared" si="45"/>
        <v>43130</v>
      </c>
      <c r="AF32" s="41">
        <f t="shared" si="31"/>
        <v>43130</v>
      </c>
      <c r="AG32" s="42"/>
      <c r="AH32" s="64">
        <f t="shared" si="46"/>
        <v>43161</v>
      </c>
      <c r="AI32" s="65">
        <f t="shared" si="33"/>
        <v>43161</v>
      </c>
      <c r="AJ32" s="66"/>
      <c r="AK32" s="37">
        <f t="shared" si="47"/>
        <v>43189</v>
      </c>
      <c r="AL32" s="41">
        <f t="shared" si="35"/>
        <v>43189</v>
      </c>
      <c r="AM32" s="42"/>
    </row>
    <row r="33" spans="1:39" x14ac:dyDescent="0.15">
      <c r="A33" s="49">
        <f t="shared" ref="A33" si="48">A32+1</f>
        <v>42856</v>
      </c>
      <c r="B33" s="50">
        <f t="shared" ref="B33" si="49">IF(MONTH(A33)&gt;$AK$2,"",A33)</f>
        <v>42856</v>
      </c>
      <c r="C33" s="51"/>
      <c r="D33" s="52">
        <v>42521</v>
      </c>
      <c r="E33" s="53">
        <f t="shared" si="15"/>
        <v>42521</v>
      </c>
      <c r="F33" s="54"/>
      <c r="G33" s="49">
        <f t="shared" si="38"/>
        <v>42917</v>
      </c>
      <c r="H33" s="50">
        <f t="shared" si="17"/>
        <v>42917</v>
      </c>
      <c r="I33" s="58"/>
      <c r="K33" s="52">
        <f t="shared" si="39"/>
        <v>42947</v>
      </c>
      <c r="L33" s="53">
        <f t="shared" si="19"/>
        <v>42947</v>
      </c>
      <c r="M33" s="54"/>
      <c r="N33" s="52">
        <f t="shared" si="40"/>
        <v>42978</v>
      </c>
      <c r="O33" s="53">
        <f t="shared" si="21"/>
        <v>42978</v>
      </c>
      <c r="P33" s="54"/>
      <c r="Q33" s="49">
        <f t="shared" si="41"/>
        <v>43009</v>
      </c>
      <c r="R33" s="50">
        <f t="shared" si="23"/>
        <v>43009</v>
      </c>
      <c r="S33" s="58"/>
      <c r="U33" s="52">
        <f t="shared" si="42"/>
        <v>43039</v>
      </c>
      <c r="V33" s="53">
        <f t="shared" si="25"/>
        <v>43039</v>
      </c>
      <c r="W33" s="54"/>
      <c r="X33" s="49">
        <f t="shared" si="43"/>
        <v>43070</v>
      </c>
      <c r="Y33" s="50">
        <f t="shared" si="27"/>
        <v>43070</v>
      </c>
      <c r="Z33" s="58"/>
      <c r="AA33" s="52">
        <f t="shared" si="44"/>
        <v>43100</v>
      </c>
      <c r="AB33" s="53">
        <f t="shared" si="29"/>
        <v>43100</v>
      </c>
      <c r="AC33" s="54"/>
      <c r="AE33" s="52">
        <f t="shared" si="45"/>
        <v>43131</v>
      </c>
      <c r="AF33" s="53">
        <f t="shared" si="31"/>
        <v>43131</v>
      </c>
      <c r="AG33" s="54"/>
      <c r="AH33" s="67">
        <f t="shared" si="46"/>
        <v>43162</v>
      </c>
      <c r="AI33" s="68">
        <f t="shared" si="33"/>
        <v>43162</v>
      </c>
      <c r="AJ33" s="69"/>
      <c r="AK33" s="52">
        <f t="shared" si="47"/>
        <v>43190</v>
      </c>
      <c r="AL33" s="53">
        <f t="shared" si="35"/>
        <v>43190</v>
      </c>
      <c r="AM33" s="54"/>
    </row>
    <row r="35" spans="1:39" x14ac:dyDescent="0.15">
      <c r="A35" s="55"/>
      <c r="B35" s="55"/>
      <c r="C35" s="55"/>
      <c r="D35" s="55"/>
      <c r="E35" s="55"/>
      <c r="F35" s="55"/>
      <c r="G35" s="55"/>
      <c r="H35" s="55"/>
      <c r="I35" s="55"/>
      <c r="K35" s="55"/>
      <c r="L35" s="55"/>
      <c r="M35" s="55"/>
      <c r="N35" s="55"/>
      <c r="O35" s="55"/>
      <c r="P35" s="55"/>
      <c r="Q35" s="55"/>
      <c r="R35" s="55"/>
      <c r="S35" s="55"/>
      <c r="U35" s="55"/>
      <c r="V35" s="55"/>
      <c r="W35" s="55"/>
      <c r="X35" s="55"/>
      <c r="Y35" s="55"/>
      <c r="Z35" s="55"/>
      <c r="AA35" s="55"/>
      <c r="AB35" s="55"/>
      <c r="AC35" s="55"/>
      <c r="AE35" s="55"/>
      <c r="AF35" s="55"/>
      <c r="AG35" s="55"/>
      <c r="AH35" s="55"/>
      <c r="AI35" s="55"/>
      <c r="AJ35" s="55"/>
      <c r="AK35" s="55"/>
      <c r="AL35" s="55"/>
      <c r="AM35" s="55"/>
    </row>
    <row r="36" spans="1:39" x14ac:dyDescent="0.15">
      <c r="A36" s="55"/>
      <c r="B36" s="55"/>
      <c r="C36" s="55"/>
      <c r="D36" s="55"/>
      <c r="E36" s="55"/>
      <c r="F36" s="55"/>
      <c r="G36" s="55"/>
      <c r="H36" s="55"/>
      <c r="I36" s="55"/>
      <c r="K36" s="55"/>
      <c r="L36" s="55"/>
      <c r="M36" s="55"/>
      <c r="N36" s="55"/>
      <c r="O36" s="55"/>
      <c r="P36" s="55"/>
      <c r="Q36" s="55"/>
      <c r="R36" s="55"/>
      <c r="S36" s="55"/>
      <c r="U36" s="55"/>
      <c r="V36" s="55"/>
      <c r="W36" s="55"/>
      <c r="X36" s="55"/>
      <c r="Y36" s="55"/>
      <c r="Z36" s="55"/>
      <c r="AA36" s="55"/>
      <c r="AB36" s="55"/>
      <c r="AC36" s="55"/>
      <c r="AE36" s="55"/>
      <c r="AF36" s="55"/>
      <c r="AG36" s="55"/>
      <c r="AH36" s="55"/>
      <c r="AI36" s="55"/>
      <c r="AJ36" s="55"/>
      <c r="AK36" s="55"/>
      <c r="AL36" s="55"/>
      <c r="AM36" s="55"/>
    </row>
    <row r="37" spans="1:39" x14ac:dyDescent="0.15">
      <c r="A37" s="55"/>
      <c r="B37" s="55"/>
      <c r="C37" s="55"/>
      <c r="D37" s="55"/>
      <c r="E37" s="55"/>
      <c r="F37" s="55"/>
      <c r="G37" s="55"/>
      <c r="H37" s="55"/>
      <c r="I37" s="55"/>
      <c r="K37" s="55"/>
      <c r="L37" s="55"/>
      <c r="M37" s="55"/>
      <c r="N37" s="55"/>
      <c r="O37" s="55"/>
      <c r="P37" s="55"/>
      <c r="Q37" s="55"/>
      <c r="R37" s="55"/>
      <c r="S37" s="55"/>
      <c r="U37" s="55"/>
      <c r="V37" s="55"/>
      <c r="W37" s="55"/>
      <c r="X37" s="55"/>
      <c r="Y37" s="55"/>
      <c r="Z37" s="55"/>
      <c r="AA37" s="55"/>
      <c r="AB37" s="55"/>
      <c r="AC37" s="55"/>
      <c r="AE37" s="55"/>
      <c r="AF37" s="55"/>
      <c r="AG37" s="55"/>
      <c r="AH37" s="55"/>
      <c r="AI37" s="55"/>
      <c r="AJ37" s="55"/>
      <c r="AK37" s="55"/>
      <c r="AL37" s="55"/>
      <c r="AM37" s="55"/>
    </row>
  </sheetData>
  <sheetProtection sheet="1" objects="1" scenarios="1" formatCells="0" selectLockedCells="1"/>
  <mergeCells count="18">
    <mergeCell ref="B1:F1"/>
    <mergeCell ref="Q2:S2"/>
    <mergeCell ref="U2:W2"/>
    <mergeCell ref="X2:Z2"/>
    <mergeCell ref="AA2:AC2"/>
    <mergeCell ref="A2:C2"/>
    <mergeCell ref="D2:F2"/>
    <mergeCell ref="G2:I2"/>
    <mergeCell ref="K2:M2"/>
    <mergeCell ref="N2:P2"/>
    <mergeCell ref="H1:M1"/>
    <mergeCell ref="O1:S1"/>
    <mergeCell ref="V1:Z1"/>
    <mergeCell ref="AB1:AG1"/>
    <mergeCell ref="AI1:AM1"/>
    <mergeCell ref="AH2:AJ2"/>
    <mergeCell ref="AK2:AM2"/>
    <mergeCell ref="AE2:AG2"/>
  </mergeCells>
  <phoneticPr fontId="24"/>
  <printOptions horizontalCentered="1" verticalCentered="1"/>
  <pageMargins left="0.59027777777777801" right="0.59027777777777801" top="0.78680555555555598" bottom="0.59027777777777801" header="0.59027777777777801" footer="0.59027777777777801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N35"/>
  <sheetViews>
    <sheetView showGridLines="0" view="pageBreakPreview" topLeftCell="A4" zoomScale="70" zoomScaleNormal="70" zoomScaleSheetLayoutView="70" workbookViewId="0">
      <selection activeCell="C18" sqref="C18"/>
    </sheetView>
  </sheetViews>
  <sheetFormatPr defaultColWidth="9" defaultRowHeight="16.5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" customWidth="1"/>
    <col min="14" max="14" width="24.625" style="1" customWidth="1"/>
    <col min="15" max="16384" width="9" style="1"/>
  </cols>
  <sheetData>
    <row r="1" spans="1:14" ht="33" x14ac:dyDescent="0.15">
      <c r="B1" s="133"/>
      <c r="C1" s="133"/>
      <c r="D1" s="133"/>
      <c r="E1" s="133"/>
      <c r="F1" s="133">
        <v>2018</v>
      </c>
      <c r="G1" s="133" t="s">
        <v>338</v>
      </c>
      <c r="H1" s="134" t="s">
        <v>339</v>
      </c>
      <c r="I1" s="135" t="s">
        <v>335</v>
      </c>
      <c r="J1" s="218" t="s">
        <v>316</v>
      </c>
      <c r="K1" s="218"/>
      <c r="L1" s="218"/>
      <c r="M1" s="218"/>
      <c r="N1" s="218"/>
    </row>
    <row r="2" spans="1:14" x14ac:dyDescent="0.15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329</v>
      </c>
      <c r="I2" s="5" t="s">
        <v>330</v>
      </c>
      <c r="J2" s="18" t="s">
        <v>9</v>
      </c>
      <c r="K2" s="19" t="s">
        <v>317</v>
      </c>
      <c r="L2" s="2" t="s">
        <v>10</v>
      </c>
      <c r="M2" s="2" t="s">
        <v>11</v>
      </c>
      <c r="N2" s="2" t="s">
        <v>12</v>
      </c>
    </row>
    <row r="3" spans="1:14" ht="33" x14ac:dyDescent="0.15">
      <c r="A3" s="6"/>
      <c r="B3" s="219"/>
      <c r="C3" s="221">
        <f>B3</f>
        <v>0</v>
      </c>
      <c r="D3" s="7"/>
      <c r="E3" s="7"/>
      <c r="F3" s="7"/>
      <c r="G3" s="7"/>
      <c r="H3" s="7"/>
      <c r="I3" s="7"/>
      <c r="J3" s="7"/>
      <c r="K3" s="21"/>
      <c r="L3" s="224"/>
      <c r="M3" s="22"/>
      <c r="N3" s="23"/>
    </row>
    <row r="4" spans="1:14" ht="22.5" x14ac:dyDescent="0.15">
      <c r="A4" s="8"/>
      <c r="B4" s="220"/>
      <c r="C4" s="222"/>
      <c r="D4" s="9"/>
      <c r="E4" s="9"/>
      <c r="F4" s="9"/>
      <c r="G4" s="9"/>
      <c r="H4" s="9"/>
      <c r="I4" s="9"/>
      <c r="J4" s="9"/>
      <c r="K4" s="24"/>
      <c r="L4" s="225"/>
      <c r="M4" s="25"/>
      <c r="N4" s="26"/>
    </row>
    <row r="5" spans="1:14" ht="33" x14ac:dyDescent="0.15">
      <c r="A5" s="6"/>
      <c r="B5" s="220"/>
      <c r="C5" s="221">
        <f>B5</f>
        <v>0</v>
      </c>
      <c r="D5" s="7"/>
      <c r="E5" s="7"/>
      <c r="F5" s="7"/>
      <c r="G5" s="7"/>
      <c r="H5" s="7"/>
      <c r="I5" s="7"/>
      <c r="J5" s="7"/>
      <c r="K5" s="27"/>
      <c r="L5" s="224"/>
      <c r="M5" s="33"/>
      <c r="N5" s="28"/>
    </row>
    <row r="6" spans="1:14" ht="22.5" x14ac:dyDescent="0.15">
      <c r="A6" s="8"/>
      <c r="B6" s="220"/>
      <c r="C6" s="222"/>
      <c r="D6" s="9"/>
      <c r="E6" s="9"/>
      <c r="F6" s="9"/>
      <c r="G6" s="9"/>
      <c r="H6" s="9"/>
      <c r="I6" s="9"/>
      <c r="J6" s="9"/>
      <c r="K6" s="24"/>
      <c r="L6" s="225"/>
      <c r="M6" s="34"/>
      <c r="N6" s="26"/>
    </row>
    <row r="7" spans="1:14" ht="33" x14ac:dyDescent="0.15">
      <c r="A7" s="6"/>
      <c r="B7" s="219"/>
      <c r="C7" s="221">
        <f>B7</f>
        <v>0</v>
      </c>
      <c r="D7" s="7"/>
      <c r="E7" s="7"/>
      <c r="F7" s="7"/>
      <c r="G7" s="7"/>
      <c r="H7" s="7"/>
      <c r="I7" s="7"/>
      <c r="J7" s="7"/>
      <c r="K7" s="21"/>
      <c r="L7" s="224"/>
      <c r="M7" s="33"/>
      <c r="N7" s="23"/>
    </row>
    <row r="8" spans="1:14" ht="22.5" x14ac:dyDescent="0.15">
      <c r="A8" s="8"/>
      <c r="B8" s="220"/>
      <c r="C8" s="222"/>
      <c r="D8" s="9"/>
      <c r="E8" s="9"/>
      <c r="F8" s="9"/>
      <c r="G8" s="9"/>
      <c r="H8" s="9"/>
      <c r="I8" s="9"/>
      <c r="J8" s="9"/>
      <c r="K8" s="24"/>
      <c r="L8" s="225"/>
      <c r="M8" s="34"/>
      <c r="N8" s="26"/>
    </row>
    <row r="9" spans="1:14" ht="33" x14ac:dyDescent="0.15">
      <c r="A9" s="6"/>
      <c r="B9" s="219"/>
      <c r="C9" s="221">
        <f>B9</f>
        <v>0</v>
      </c>
      <c r="D9" s="7"/>
      <c r="E9" s="7"/>
      <c r="F9" s="7"/>
      <c r="G9" s="7"/>
      <c r="H9" s="7"/>
      <c r="I9" s="7"/>
      <c r="J9" s="7"/>
      <c r="K9" s="21"/>
      <c r="L9" s="224"/>
      <c r="M9" s="33"/>
      <c r="N9" s="23"/>
    </row>
    <row r="10" spans="1:14" ht="22.5" x14ac:dyDescent="0.15">
      <c r="A10" s="8"/>
      <c r="B10" s="220"/>
      <c r="C10" s="222"/>
      <c r="D10" s="9"/>
      <c r="E10" s="9"/>
      <c r="F10" s="9"/>
      <c r="G10" s="9"/>
      <c r="H10" s="9"/>
      <c r="I10" s="9"/>
      <c r="J10" s="9"/>
      <c r="K10" s="24"/>
      <c r="L10" s="225"/>
      <c r="M10" s="34"/>
      <c r="N10" s="26"/>
    </row>
    <row r="11" spans="1:14" ht="33" x14ac:dyDescent="0.15">
      <c r="A11" s="6"/>
      <c r="B11" s="220"/>
      <c r="C11" s="221">
        <f>B11</f>
        <v>0</v>
      </c>
      <c r="D11" s="7"/>
      <c r="E11" s="7"/>
      <c r="F11" s="7"/>
      <c r="G11" s="7"/>
      <c r="H11" s="7"/>
      <c r="I11" s="7"/>
      <c r="J11" s="7"/>
      <c r="K11" s="27"/>
      <c r="L11" s="224"/>
      <c r="M11" s="33"/>
      <c r="N11" s="28"/>
    </row>
    <row r="12" spans="1:14" ht="22.5" x14ac:dyDescent="0.15">
      <c r="A12" s="8"/>
      <c r="B12" s="220"/>
      <c r="C12" s="222"/>
      <c r="D12" s="9"/>
      <c r="E12" s="9"/>
      <c r="F12" s="9"/>
      <c r="G12" s="9"/>
      <c r="H12" s="9"/>
      <c r="I12" s="9"/>
      <c r="J12" s="9"/>
      <c r="K12" s="24"/>
      <c r="L12" s="225"/>
      <c r="M12" s="34"/>
      <c r="N12" s="26"/>
    </row>
    <row r="13" spans="1:14" ht="22.5" x14ac:dyDescent="0.15">
      <c r="A13" s="8"/>
      <c r="B13" s="139"/>
      <c r="C13" s="138">
        <f>B13</f>
        <v>0</v>
      </c>
      <c r="D13" s="226"/>
      <c r="E13" s="227"/>
      <c r="F13" s="227"/>
      <c r="G13" s="227"/>
      <c r="H13" s="227"/>
      <c r="I13" s="227"/>
      <c r="J13" s="228"/>
      <c r="K13" s="29"/>
      <c r="L13" s="30"/>
      <c r="M13" s="31"/>
      <c r="N13" s="32"/>
    </row>
    <row r="14" spans="1:14" ht="33" x14ac:dyDescent="0.15">
      <c r="A14" s="6"/>
      <c r="B14" s="220"/>
      <c r="C14" s="221">
        <f>B14</f>
        <v>0</v>
      </c>
      <c r="D14" s="7"/>
      <c r="E14" s="7"/>
      <c r="F14" s="7"/>
      <c r="G14" s="7"/>
      <c r="H14" s="7"/>
      <c r="I14" s="7"/>
      <c r="J14" s="7"/>
      <c r="K14" s="27"/>
      <c r="L14" s="224"/>
      <c r="M14" s="33"/>
      <c r="N14" s="28"/>
    </row>
    <row r="15" spans="1:14" ht="22.5" x14ac:dyDescent="0.15">
      <c r="A15" s="8"/>
      <c r="B15" s="220"/>
      <c r="C15" s="222"/>
      <c r="D15" s="9"/>
      <c r="E15" s="9"/>
      <c r="F15" s="9"/>
      <c r="G15" s="9"/>
      <c r="H15" s="9"/>
      <c r="I15" s="9"/>
      <c r="J15" s="9"/>
      <c r="K15" s="24"/>
      <c r="L15" s="225"/>
      <c r="M15" s="33"/>
      <c r="N15" s="26"/>
    </row>
    <row r="16" spans="1:14" ht="33" x14ac:dyDescent="0.15">
      <c r="A16" s="6"/>
      <c r="B16" s="220"/>
      <c r="C16" s="221">
        <f>B16</f>
        <v>0</v>
      </c>
      <c r="D16" s="7"/>
      <c r="E16" s="7"/>
      <c r="F16" s="7"/>
      <c r="G16" s="7"/>
      <c r="H16" s="7"/>
      <c r="I16" s="7"/>
      <c r="J16" s="7"/>
      <c r="K16" s="27"/>
      <c r="L16" s="224"/>
      <c r="M16" s="33"/>
      <c r="N16" s="28"/>
    </row>
    <row r="17" spans="1:14" ht="22.5" x14ac:dyDescent="0.15">
      <c r="A17" s="8"/>
      <c r="B17" s="220"/>
      <c r="C17" s="222"/>
      <c r="D17" s="9"/>
      <c r="E17" s="9"/>
      <c r="F17" s="9"/>
      <c r="G17" s="9"/>
      <c r="H17" s="9"/>
      <c r="I17" s="9"/>
      <c r="J17" s="9"/>
      <c r="K17" s="24"/>
      <c r="L17" s="225"/>
      <c r="M17" s="33"/>
      <c r="N17" s="26"/>
    </row>
    <row r="18" spans="1:14" ht="22.5" x14ac:dyDescent="0.15">
      <c r="A18" s="8"/>
      <c r="B18" s="139"/>
      <c r="C18" s="138">
        <f>B18</f>
        <v>0</v>
      </c>
      <c r="D18" s="226"/>
      <c r="E18" s="227"/>
      <c r="F18" s="227"/>
      <c r="G18" s="227"/>
      <c r="H18" s="227"/>
      <c r="I18" s="227"/>
      <c r="J18" s="228"/>
      <c r="K18" s="24"/>
      <c r="L18" s="30"/>
      <c r="M18" s="33"/>
      <c r="N18" s="32"/>
    </row>
    <row r="19" spans="1:14" ht="33" x14ac:dyDescent="0.15">
      <c r="A19" s="6"/>
      <c r="B19" s="220"/>
      <c r="C19" s="221">
        <f>B19</f>
        <v>0</v>
      </c>
      <c r="D19" s="7"/>
      <c r="E19" s="7"/>
      <c r="F19" s="7"/>
      <c r="G19" s="7"/>
      <c r="H19" s="7"/>
      <c r="I19" s="7"/>
      <c r="J19" s="7"/>
      <c r="K19" s="27"/>
      <c r="L19" s="224"/>
      <c r="M19" s="33"/>
      <c r="N19" s="28"/>
    </row>
    <row r="20" spans="1:14" ht="22.5" x14ac:dyDescent="0.15">
      <c r="A20" s="8"/>
      <c r="B20" s="220"/>
      <c r="C20" s="222"/>
      <c r="D20" s="9"/>
      <c r="E20" s="9"/>
      <c r="F20" s="9"/>
      <c r="G20" s="9"/>
      <c r="H20" s="9"/>
      <c r="I20" s="9"/>
      <c r="J20" s="9"/>
      <c r="K20" s="24"/>
      <c r="L20" s="225"/>
      <c r="M20" s="33"/>
      <c r="N20" s="26"/>
    </row>
    <row r="21" spans="1:14" ht="33" x14ac:dyDescent="0.15">
      <c r="A21" s="6"/>
      <c r="B21" s="220"/>
      <c r="C21" s="221">
        <f>B21</f>
        <v>0</v>
      </c>
      <c r="D21" s="7"/>
      <c r="E21" s="7"/>
      <c r="F21" s="7"/>
      <c r="G21" s="7"/>
      <c r="H21" s="7"/>
      <c r="I21" s="7"/>
      <c r="J21" s="7"/>
      <c r="K21" s="27"/>
      <c r="L21" s="224"/>
      <c r="M21" s="33"/>
      <c r="N21" s="28"/>
    </row>
    <row r="22" spans="1:14" ht="22.5" x14ac:dyDescent="0.15">
      <c r="A22" s="8"/>
      <c r="B22" s="220"/>
      <c r="C22" s="222"/>
      <c r="D22" s="9"/>
      <c r="E22" s="9"/>
      <c r="F22" s="9"/>
      <c r="G22" s="9"/>
      <c r="H22" s="9"/>
      <c r="I22" s="9"/>
      <c r="J22" s="9"/>
      <c r="K22" s="24"/>
      <c r="L22" s="225"/>
      <c r="M22" s="33"/>
      <c r="N22" s="26"/>
    </row>
    <row r="23" spans="1:14" ht="33" x14ac:dyDescent="0.15">
      <c r="A23" s="6"/>
      <c r="B23" s="220"/>
      <c r="C23" s="221">
        <f>B23</f>
        <v>0</v>
      </c>
      <c r="D23" s="7"/>
      <c r="E23" s="7"/>
      <c r="F23" s="7"/>
      <c r="G23" s="7"/>
      <c r="H23" s="7"/>
      <c r="I23" s="7"/>
      <c r="J23" s="7"/>
      <c r="K23" s="27"/>
      <c r="L23" s="224"/>
      <c r="M23" s="33"/>
      <c r="N23" s="28"/>
    </row>
    <row r="24" spans="1:14" ht="22.5" x14ac:dyDescent="0.15">
      <c r="A24" s="8"/>
      <c r="B24" s="220"/>
      <c r="C24" s="222"/>
      <c r="D24" s="9"/>
      <c r="E24" s="9"/>
      <c r="F24" s="9"/>
      <c r="G24" s="9"/>
      <c r="H24" s="9"/>
      <c r="I24" s="9"/>
      <c r="J24" s="9"/>
      <c r="K24" s="24"/>
      <c r="L24" s="225"/>
      <c r="M24" s="34"/>
      <c r="N24" s="26"/>
    </row>
    <row r="25" spans="1:14" ht="33" x14ac:dyDescent="0.15">
      <c r="A25" s="6"/>
      <c r="B25" s="220"/>
      <c r="C25" s="221">
        <f>B25</f>
        <v>0</v>
      </c>
      <c r="D25" s="7"/>
      <c r="E25" s="7"/>
      <c r="F25" s="7"/>
      <c r="G25" s="20"/>
      <c r="H25" s="7"/>
      <c r="I25" s="7"/>
      <c r="J25" s="7"/>
      <c r="K25" s="27"/>
      <c r="L25" s="224"/>
      <c r="M25" s="22"/>
      <c r="N25" s="28"/>
    </row>
    <row r="26" spans="1:14" ht="22.5" x14ac:dyDescent="0.15">
      <c r="A26" s="8"/>
      <c r="B26" s="220"/>
      <c r="C26" s="222"/>
      <c r="D26" s="9"/>
      <c r="E26" s="9"/>
      <c r="F26" s="9"/>
      <c r="G26" s="35"/>
      <c r="H26" s="9"/>
      <c r="I26" s="9"/>
      <c r="J26" s="9"/>
      <c r="K26" s="24"/>
      <c r="L26" s="225"/>
      <c r="M26" s="25"/>
      <c r="N26" s="26"/>
    </row>
    <row r="28" spans="1:14" ht="22.5" x14ac:dyDescent="0.15">
      <c r="A28" s="8"/>
      <c r="C28" s="223" t="s">
        <v>318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</row>
    <row r="29" spans="1:14" ht="22.5" x14ac:dyDescent="0.15">
      <c r="A29" s="8"/>
      <c r="C29" s="229" t="s">
        <v>319</v>
      </c>
      <c r="D29" s="230"/>
      <c r="E29" s="233"/>
      <c r="F29" s="234"/>
      <c r="G29" s="234"/>
      <c r="H29" s="234"/>
      <c r="I29" s="234"/>
      <c r="J29" s="234"/>
      <c r="K29" s="234"/>
      <c r="L29" s="234"/>
      <c r="M29" s="234"/>
      <c r="N29" s="235"/>
    </row>
    <row r="30" spans="1:14" ht="22.5" customHeight="1" x14ac:dyDescent="0.15">
      <c r="A30" s="8"/>
      <c r="C30" s="231" t="s">
        <v>331</v>
      </c>
      <c r="D30" s="232"/>
      <c r="E30" s="236"/>
      <c r="F30" s="237"/>
      <c r="G30" s="237"/>
      <c r="H30" s="237"/>
      <c r="I30" s="237"/>
      <c r="J30" s="237"/>
      <c r="K30" s="237"/>
      <c r="L30" s="237"/>
      <c r="M30" s="237"/>
      <c r="N30" s="238"/>
    </row>
    <row r="31" spans="1:14" ht="22.5" x14ac:dyDescent="0.15">
      <c r="A31" s="8"/>
      <c r="C31" s="10"/>
      <c r="D31" s="11"/>
      <c r="E31" s="239"/>
      <c r="F31" s="240"/>
      <c r="G31" s="240"/>
      <c r="H31" s="240"/>
      <c r="I31" s="240"/>
      <c r="J31" s="240"/>
      <c r="K31" s="240"/>
      <c r="L31" s="240"/>
      <c r="M31" s="240"/>
      <c r="N31" s="241"/>
    </row>
    <row r="32" spans="1:14" ht="22.5" x14ac:dyDescent="0.15">
      <c r="A32" s="8"/>
      <c r="C32" s="229" t="s">
        <v>320</v>
      </c>
      <c r="D32" s="230"/>
      <c r="E32" s="12"/>
      <c r="F32" s="13" t="s">
        <v>321</v>
      </c>
      <c r="G32" s="14" t="s">
        <v>332</v>
      </c>
      <c r="H32" s="15" t="s">
        <v>322</v>
      </c>
      <c r="I32" s="14" t="s">
        <v>332</v>
      </c>
      <c r="J32" s="242" t="s">
        <v>323</v>
      </c>
      <c r="K32" s="243"/>
      <c r="L32" s="234" t="s">
        <v>333</v>
      </c>
      <c r="M32" s="234"/>
      <c r="N32" s="235"/>
    </row>
    <row r="33" spans="1:14" ht="22.5" x14ac:dyDescent="0.15">
      <c r="A33" s="8"/>
      <c r="C33" s="229" t="s">
        <v>324</v>
      </c>
      <c r="D33" s="230"/>
      <c r="E33" s="16"/>
      <c r="F33" s="244"/>
      <c r="G33" s="245"/>
      <c r="H33" s="17"/>
      <c r="I33" s="17"/>
      <c r="J33" s="229" t="s">
        <v>334</v>
      </c>
      <c r="K33" s="230"/>
      <c r="L33" s="233"/>
      <c r="M33" s="234"/>
      <c r="N33" s="235"/>
    </row>
    <row r="34" spans="1:14" ht="22.5" x14ac:dyDescent="0.15">
      <c r="A34" s="8"/>
      <c r="C34" s="229" t="s">
        <v>222</v>
      </c>
      <c r="D34" s="230"/>
      <c r="E34" s="233"/>
      <c r="F34" s="234"/>
      <c r="G34" s="234"/>
      <c r="H34" s="234"/>
      <c r="I34" s="234"/>
      <c r="J34" s="234"/>
      <c r="K34" s="234"/>
      <c r="L34" s="234"/>
      <c r="M34" s="234"/>
      <c r="N34" s="235"/>
    </row>
    <row r="35" spans="1:14" ht="22.5" x14ac:dyDescent="0.15">
      <c r="A35" s="8"/>
    </row>
  </sheetData>
  <mergeCells count="50">
    <mergeCell ref="C34:D34"/>
    <mergeCell ref="E34:N34"/>
    <mergeCell ref="J32:K32"/>
    <mergeCell ref="L32:N32"/>
    <mergeCell ref="J33:K33"/>
    <mergeCell ref="L33:N33"/>
    <mergeCell ref="C33:D33"/>
    <mergeCell ref="F33:G33"/>
    <mergeCell ref="C32:D32"/>
    <mergeCell ref="B7:B8"/>
    <mergeCell ref="C7:C8"/>
    <mergeCell ref="L7:L8"/>
    <mergeCell ref="B9:B10"/>
    <mergeCell ref="C9:C10"/>
    <mergeCell ref="L9:L10"/>
    <mergeCell ref="B11:B12"/>
    <mergeCell ref="C11:C12"/>
    <mergeCell ref="L11:L12"/>
    <mergeCell ref="D13:J13"/>
    <mergeCell ref="B14:B15"/>
    <mergeCell ref="C14:C15"/>
    <mergeCell ref="L14:L15"/>
    <mergeCell ref="B16:B17"/>
    <mergeCell ref="C29:D29"/>
    <mergeCell ref="C30:D30"/>
    <mergeCell ref="E29:N29"/>
    <mergeCell ref="E30:N31"/>
    <mergeCell ref="B19:B20"/>
    <mergeCell ref="C19:C20"/>
    <mergeCell ref="L19:L20"/>
    <mergeCell ref="B21:B22"/>
    <mergeCell ref="C21:C22"/>
    <mergeCell ref="L21:L22"/>
    <mergeCell ref="B23:B24"/>
    <mergeCell ref="C23:C24"/>
    <mergeCell ref="L23:L24"/>
    <mergeCell ref="B25:B26"/>
    <mergeCell ref="C25:C26"/>
    <mergeCell ref="C28:N28"/>
    <mergeCell ref="L3:L4"/>
    <mergeCell ref="L5:L6"/>
    <mergeCell ref="C16:C17"/>
    <mergeCell ref="L16:L17"/>
    <mergeCell ref="D18:J18"/>
    <mergeCell ref="L25:L26"/>
    <mergeCell ref="J1:N1"/>
    <mergeCell ref="B3:B4"/>
    <mergeCell ref="B5:B6"/>
    <mergeCell ref="C3:C4"/>
    <mergeCell ref="C5:C6"/>
  </mergeCells>
  <phoneticPr fontId="24"/>
  <dataValidations count="1">
    <dataValidation allowBlank="1" showInputMessage="1" prompt="改行は、[Alt]+[Enter]" sqref="L3:L12 L14:L17 L19:L26" xr:uid="{E968D2C8-5FDC-4AE5-B2F2-CFB0145B23A2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69" orientation="landscape" r:id="rId1"/>
  <headerFooter>
    <oddHeader>&amp;L&amp;"メイリオ,レギュラー"&amp;8&amp;F /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7394D2DC-7F06-442F-A2D6-FF0F842DCDA3}">
          <x14:formula1>
            <xm:f>Control!$D$1:$D$61</xm:f>
          </x14:formula1>
          <xm:sqref>M3:M12 M14:M26</xm:sqref>
        </x14:dataValidation>
        <x14:dataValidation type="list" allowBlank="1" showInputMessage="1" promptTitle="リストから選択するか、直接入力" prompt="改行は、[Alt]+[Enter]" xr:uid="{13C248B2-7DA7-49FC-9389-7428D23E4D4D}">
          <x14:formula1>
            <xm:f>Control!$C$1:$C$61</xm:f>
          </x14:formula1>
          <xm:sqref>D4:K4 D6:K6 D8:K8 D10:K10 D12:K12 D15:K15 D17:J17 D20:K20 D22:K22 D24:K24 D26:K26 K18</xm:sqref>
        </x14:dataValidation>
        <x14:dataValidation type="list" allowBlank="1" showInputMessage="1" promptTitle="リストから選択するか、直接入力" prompt="改行は、[Alt]+[Enter]" xr:uid="{4FE86CD5-2E8F-4792-A285-839AF89BCCC0}">
          <x14:formula1>
            <xm:f>Control!$B$1:$B$61</xm:f>
          </x14:formula1>
          <xm:sqref>D3:J3 D5:J5 D7:J7 D9:J9 D11:J11 D14:J14 D16:J16 D19:J19 D21:J21 D23:J23 D25:J25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N34"/>
  <sheetViews>
    <sheetView showGridLines="0" view="pageBreakPreview" topLeftCell="A7" zoomScale="85" zoomScaleNormal="70" zoomScaleSheetLayoutView="85" workbookViewId="0">
      <selection activeCell="D11" sqref="D11:J11"/>
    </sheetView>
  </sheetViews>
  <sheetFormatPr defaultColWidth="9" defaultRowHeight="16.5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" customWidth="1"/>
    <col min="14" max="14" width="24.625" style="1" customWidth="1"/>
    <col min="15" max="16384" width="9" style="1"/>
  </cols>
  <sheetData>
    <row r="1" spans="1:14" ht="33" x14ac:dyDescent="0.15">
      <c r="B1" s="136"/>
      <c r="C1" s="133"/>
      <c r="D1" s="133"/>
      <c r="E1" s="133"/>
      <c r="F1" s="133">
        <v>2018</v>
      </c>
      <c r="G1" s="136" t="s">
        <v>338</v>
      </c>
      <c r="H1" s="137" t="s">
        <v>339</v>
      </c>
      <c r="I1" s="135" t="s">
        <v>336</v>
      </c>
      <c r="J1" s="218" t="s">
        <v>316</v>
      </c>
      <c r="K1" s="218"/>
      <c r="L1" s="218"/>
      <c r="M1" s="218"/>
      <c r="N1" s="218"/>
    </row>
    <row r="2" spans="1:14" x14ac:dyDescent="0.15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343</v>
      </c>
      <c r="I2" s="140" t="s">
        <v>330</v>
      </c>
      <c r="J2" s="18" t="s">
        <v>9</v>
      </c>
      <c r="K2" s="19" t="s">
        <v>317</v>
      </c>
      <c r="L2" s="2" t="s">
        <v>10</v>
      </c>
      <c r="M2" s="2" t="s">
        <v>11</v>
      </c>
      <c r="N2" s="2" t="s">
        <v>12</v>
      </c>
    </row>
    <row r="3" spans="1:14" ht="33" x14ac:dyDescent="0.15">
      <c r="A3" s="6"/>
      <c r="B3" s="219">
        <v>43561</v>
      </c>
      <c r="C3" s="221">
        <f>B3</f>
        <v>43561</v>
      </c>
      <c r="D3" s="7" t="s">
        <v>26</v>
      </c>
      <c r="E3" s="7" t="s">
        <v>341</v>
      </c>
      <c r="F3" s="7" t="s">
        <v>26</v>
      </c>
      <c r="G3" s="7" t="s">
        <v>26</v>
      </c>
      <c r="H3" s="7" t="s">
        <v>26</v>
      </c>
      <c r="I3" s="7"/>
      <c r="J3" s="7"/>
      <c r="K3" s="21"/>
      <c r="L3" s="224"/>
      <c r="M3" s="33" t="s">
        <v>17</v>
      </c>
      <c r="N3" s="23"/>
    </row>
    <row r="4" spans="1:14" ht="22.5" x14ac:dyDescent="0.15">
      <c r="A4" s="8"/>
      <c r="B4" s="220"/>
      <c r="C4" s="222"/>
      <c r="D4" s="9" t="s">
        <v>206</v>
      </c>
      <c r="E4" s="9" t="s">
        <v>340</v>
      </c>
      <c r="F4" s="9" t="s">
        <v>206</v>
      </c>
      <c r="G4" s="9" t="s">
        <v>217</v>
      </c>
      <c r="H4" s="9" t="s">
        <v>217</v>
      </c>
      <c r="I4" s="9"/>
      <c r="J4" s="9"/>
      <c r="K4" s="24" t="s">
        <v>225</v>
      </c>
      <c r="L4" s="225"/>
      <c r="M4" s="34" t="s">
        <v>218</v>
      </c>
      <c r="N4" s="26"/>
    </row>
    <row r="5" spans="1:14" ht="33" x14ac:dyDescent="0.15">
      <c r="A5" s="6"/>
      <c r="B5" s="220">
        <v>43562</v>
      </c>
      <c r="C5" s="221">
        <f>B5</f>
        <v>43562</v>
      </c>
      <c r="D5" s="7"/>
      <c r="E5" s="7"/>
      <c r="F5" s="7"/>
      <c r="G5" s="7"/>
      <c r="H5" s="7"/>
      <c r="I5" s="7"/>
      <c r="J5" s="7"/>
      <c r="K5" s="27"/>
      <c r="L5" s="224"/>
      <c r="M5" s="33"/>
      <c r="N5" s="28"/>
    </row>
    <row r="6" spans="1:14" ht="22.5" x14ac:dyDescent="0.15">
      <c r="A6" s="8"/>
      <c r="B6" s="220"/>
      <c r="C6" s="222"/>
      <c r="D6" s="9"/>
      <c r="E6" s="9"/>
      <c r="F6" s="9"/>
      <c r="G6" s="9"/>
      <c r="H6" s="9"/>
      <c r="I6" s="9"/>
      <c r="J6" s="9"/>
      <c r="K6" s="24"/>
      <c r="L6" s="225"/>
      <c r="M6" s="34"/>
      <c r="N6" s="26"/>
    </row>
    <row r="7" spans="1:14" ht="33" x14ac:dyDescent="0.15">
      <c r="A7" s="6"/>
      <c r="B7" s="219">
        <v>43568</v>
      </c>
      <c r="C7" s="221">
        <f>B7</f>
        <v>43568</v>
      </c>
      <c r="D7" s="7" t="s">
        <v>342</v>
      </c>
      <c r="E7" s="7" t="s">
        <v>26</v>
      </c>
      <c r="F7" s="7" t="s">
        <v>358</v>
      </c>
      <c r="G7" s="7" t="s">
        <v>26</v>
      </c>
      <c r="H7" s="7" t="s">
        <v>26</v>
      </c>
      <c r="I7" s="7"/>
      <c r="J7" s="7"/>
      <c r="K7" s="21"/>
      <c r="L7" s="224"/>
      <c r="M7" s="33" t="s">
        <v>16</v>
      </c>
      <c r="N7" s="23"/>
    </row>
    <row r="8" spans="1:14" ht="22.5" x14ac:dyDescent="0.15">
      <c r="A8" s="8"/>
      <c r="B8" s="220"/>
      <c r="C8" s="222"/>
      <c r="D8" s="9" t="s">
        <v>236</v>
      </c>
      <c r="E8" s="9" t="s">
        <v>206</v>
      </c>
      <c r="F8" s="9" t="s">
        <v>352</v>
      </c>
      <c r="G8" s="9" t="s">
        <v>206</v>
      </c>
      <c r="H8" s="9" t="s">
        <v>206</v>
      </c>
      <c r="I8" s="9"/>
      <c r="J8" s="9"/>
      <c r="K8" s="24" t="s">
        <v>225</v>
      </c>
      <c r="L8" s="225"/>
      <c r="M8" s="34" t="s">
        <v>214</v>
      </c>
      <c r="N8" s="26"/>
    </row>
    <row r="9" spans="1:14" ht="33" x14ac:dyDescent="0.15">
      <c r="A9" s="6"/>
      <c r="B9" s="219">
        <v>43569</v>
      </c>
      <c r="C9" s="221">
        <f>B9</f>
        <v>43569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/>
      <c r="J9" s="7"/>
      <c r="K9" s="21"/>
      <c r="L9" s="224"/>
      <c r="M9" s="33" t="s">
        <v>85</v>
      </c>
      <c r="N9" s="23" t="s">
        <v>344</v>
      </c>
    </row>
    <row r="10" spans="1:14" ht="22.5" x14ac:dyDescent="0.15">
      <c r="A10" s="8"/>
      <c r="B10" s="220"/>
      <c r="C10" s="222"/>
      <c r="D10" s="9" t="s">
        <v>206</v>
      </c>
      <c r="E10" s="9" t="s">
        <v>208</v>
      </c>
      <c r="F10" s="9" t="s">
        <v>353</v>
      </c>
      <c r="G10" s="9" t="s">
        <v>216</v>
      </c>
      <c r="H10" s="9" t="s">
        <v>216</v>
      </c>
      <c r="I10" s="9"/>
      <c r="J10" s="9"/>
      <c r="K10" s="24" t="s">
        <v>225</v>
      </c>
      <c r="L10" s="225"/>
      <c r="M10" s="34" t="s">
        <v>218</v>
      </c>
      <c r="N10" s="26"/>
    </row>
    <row r="11" spans="1:14" ht="22.5" x14ac:dyDescent="0.15">
      <c r="A11" s="8"/>
      <c r="B11" s="139">
        <v>43573</v>
      </c>
      <c r="C11" s="138">
        <f>B11</f>
        <v>43573</v>
      </c>
      <c r="D11" s="226" t="s">
        <v>502</v>
      </c>
      <c r="E11" s="227"/>
      <c r="F11" s="227"/>
      <c r="G11" s="227"/>
      <c r="H11" s="227"/>
      <c r="I11" s="227"/>
      <c r="J11" s="228"/>
      <c r="K11" s="29"/>
      <c r="L11" s="30"/>
      <c r="M11" s="31"/>
      <c r="N11" s="32"/>
    </row>
    <row r="12" spans="1:14" ht="33" x14ac:dyDescent="0.15">
      <c r="A12" s="6"/>
      <c r="B12" s="220">
        <v>43575</v>
      </c>
      <c r="C12" s="221">
        <f>B12</f>
        <v>43575</v>
      </c>
      <c r="D12" s="7" t="s">
        <v>358</v>
      </c>
      <c r="E12" s="7" t="s">
        <v>358</v>
      </c>
      <c r="F12" s="7" t="s">
        <v>358</v>
      </c>
      <c r="G12" s="7" t="s">
        <v>26</v>
      </c>
      <c r="H12" s="7" t="s">
        <v>360</v>
      </c>
      <c r="I12" s="7"/>
      <c r="J12" s="7"/>
      <c r="K12" s="27"/>
      <c r="L12" s="224"/>
      <c r="M12" s="33"/>
      <c r="N12" s="28"/>
    </row>
    <row r="13" spans="1:14" ht="22.5" x14ac:dyDescent="0.15">
      <c r="A13" s="8"/>
      <c r="B13" s="220"/>
      <c r="C13" s="222"/>
      <c r="D13" s="9" t="s">
        <v>349</v>
      </c>
      <c r="E13" s="9" t="s">
        <v>351</v>
      </c>
      <c r="F13" s="9" t="s">
        <v>354</v>
      </c>
      <c r="G13" s="9" t="s">
        <v>222</v>
      </c>
      <c r="H13" s="9"/>
      <c r="I13" s="9"/>
      <c r="J13" s="9"/>
      <c r="K13" s="24"/>
      <c r="L13" s="225"/>
      <c r="M13" s="33"/>
      <c r="N13" s="26"/>
    </row>
    <row r="14" spans="1:14" ht="33" x14ac:dyDescent="0.15">
      <c r="A14" s="6"/>
      <c r="B14" s="220">
        <v>43576</v>
      </c>
      <c r="C14" s="221">
        <f>B14</f>
        <v>43576</v>
      </c>
      <c r="D14" s="7" t="s">
        <v>219</v>
      </c>
      <c r="E14" s="7" t="s">
        <v>26</v>
      </c>
      <c r="F14" s="7" t="s">
        <v>26</v>
      </c>
      <c r="G14" s="7" t="s">
        <v>361</v>
      </c>
      <c r="H14" s="7" t="s">
        <v>26</v>
      </c>
      <c r="I14" s="7"/>
      <c r="J14" s="7"/>
      <c r="K14" s="27"/>
      <c r="L14" s="224"/>
      <c r="M14" s="33"/>
      <c r="N14" s="28"/>
    </row>
    <row r="15" spans="1:14" ht="22.5" x14ac:dyDescent="0.15">
      <c r="A15" s="8"/>
      <c r="B15" s="220"/>
      <c r="C15" s="222"/>
      <c r="D15" s="9" t="s">
        <v>350</v>
      </c>
      <c r="E15" s="9" t="s">
        <v>206</v>
      </c>
      <c r="F15" s="9" t="s">
        <v>208</v>
      </c>
      <c r="G15" s="9" t="s">
        <v>362</v>
      </c>
      <c r="H15" s="9" t="s">
        <v>208</v>
      </c>
      <c r="I15" s="9"/>
      <c r="J15" s="9"/>
      <c r="K15" s="24" t="s">
        <v>225</v>
      </c>
      <c r="L15" s="225"/>
      <c r="M15" s="33"/>
      <c r="N15" s="26"/>
    </row>
    <row r="16" spans="1:14" ht="33" x14ac:dyDescent="0.15">
      <c r="A16" s="6"/>
      <c r="B16" s="220">
        <v>43582</v>
      </c>
      <c r="C16" s="221">
        <f>B16</f>
        <v>43582</v>
      </c>
      <c r="D16" s="7" t="s">
        <v>26</v>
      </c>
      <c r="E16" s="7" t="s">
        <v>26</v>
      </c>
      <c r="F16" s="7" t="s">
        <v>26</v>
      </c>
      <c r="G16" s="7" t="s">
        <v>26</v>
      </c>
      <c r="H16" s="7" t="s">
        <v>26</v>
      </c>
      <c r="I16" s="7"/>
      <c r="J16" s="7"/>
      <c r="K16" s="27"/>
      <c r="L16" s="224"/>
      <c r="M16" s="33"/>
      <c r="N16" s="28"/>
    </row>
    <row r="17" spans="1:14" ht="22.5" x14ac:dyDescent="0.15">
      <c r="A17" s="8"/>
      <c r="B17" s="220"/>
      <c r="C17" s="222"/>
      <c r="D17" s="9" t="s">
        <v>208</v>
      </c>
      <c r="E17" s="9" t="s">
        <v>208</v>
      </c>
      <c r="F17" s="9" t="s">
        <v>208</v>
      </c>
      <c r="G17" s="9" t="s">
        <v>208</v>
      </c>
      <c r="H17" s="9" t="s">
        <v>208</v>
      </c>
      <c r="I17" s="9"/>
      <c r="J17" s="9"/>
      <c r="K17" s="24" t="s">
        <v>225</v>
      </c>
      <c r="L17" s="225"/>
      <c r="M17" s="33"/>
      <c r="N17" s="26"/>
    </row>
    <row r="18" spans="1:14" ht="33" x14ac:dyDescent="0.15">
      <c r="A18" s="6"/>
      <c r="B18" s="220">
        <v>43583</v>
      </c>
      <c r="C18" s="221">
        <f>B18</f>
        <v>43583</v>
      </c>
      <c r="D18" s="7" t="s">
        <v>26</v>
      </c>
      <c r="E18" s="7" t="s">
        <v>26</v>
      </c>
      <c r="F18" s="7" t="s">
        <v>356</v>
      </c>
      <c r="G18" s="7" t="s">
        <v>26</v>
      </c>
      <c r="H18" s="7" t="s">
        <v>26</v>
      </c>
      <c r="I18" s="7"/>
      <c r="J18" s="7"/>
      <c r="K18" s="27"/>
      <c r="L18" s="224"/>
      <c r="M18" s="33"/>
      <c r="N18" s="28"/>
    </row>
    <row r="19" spans="1:14" ht="22.5" x14ac:dyDescent="0.15">
      <c r="A19" s="8"/>
      <c r="B19" s="220"/>
      <c r="C19" s="222"/>
      <c r="D19" s="9" t="s">
        <v>216</v>
      </c>
      <c r="E19" s="9" t="s">
        <v>216</v>
      </c>
      <c r="F19" s="9" t="s">
        <v>355</v>
      </c>
      <c r="G19" s="9" t="s">
        <v>216</v>
      </c>
      <c r="H19" s="9" t="s">
        <v>216</v>
      </c>
      <c r="I19" s="9"/>
      <c r="J19" s="9"/>
      <c r="K19" s="24" t="s">
        <v>225</v>
      </c>
      <c r="L19" s="225"/>
      <c r="M19" s="33"/>
      <c r="N19" s="26"/>
    </row>
    <row r="20" spans="1:14" ht="33" x14ac:dyDescent="0.15">
      <c r="A20" s="6"/>
      <c r="B20" s="220">
        <v>43584</v>
      </c>
      <c r="C20" s="221">
        <f>B20</f>
        <v>43584</v>
      </c>
      <c r="D20" s="7"/>
      <c r="E20" s="7"/>
      <c r="F20" s="7"/>
      <c r="G20" s="7" t="s">
        <v>358</v>
      </c>
      <c r="H20" s="7" t="s">
        <v>26</v>
      </c>
      <c r="I20" s="7"/>
      <c r="J20" s="7"/>
      <c r="K20" s="27"/>
      <c r="L20" s="224"/>
      <c r="M20" s="33"/>
      <c r="N20" s="28"/>
    </row>
    <row r="21" spans="1:14" ht="22.5" x14ac:dyDescent="0.15">
      <c r="A21" s="8"/>
      <c r="B21" s="220"/>
      <c r="C21" s="222"/>
      <c r="D21" s="9"/>
      <c r="E21" s="9"/>
      <c r="F21" s="9"/>
      <c r="G21" s="9" t="s">
        <v>363</v>
      </c>
      <c r="H21" s="9" t="s">
        <v>206</v>
      </c>
      <c r="I21" s="9"/>
      <c r="J21" s="9"/>
      <c r="K21" s="24"/>
      <c r="L21" s="225"/>
      <c r="M21" s="34"/>
      <c r="N21" s="26"/>
    </row>
    <row r="22" spans="1:14" ht="33" x14ac:dyDescent="0.15">
      <c r="A22" s="6"/>
      <c r="B22" s="220">
        <v>43585</v>
      </c>
      <c r="C22" s="221">
        <f>B22</f>
        <v>43585</v>
      </c>
      <c r="D22" s="7" t="s">
        <v>26</v>
      </c>
      <c r="E22" s="7" t="s">
        <v>357</v>
      </c>
      <c r="F22" s="7" t="s">
        <v>358</v>
      </c>
      <c r="G22" s="7" t="s">
        <v>358</v>
      </c>
      <c r="H22" s="7"/>
      <c r="I22" s="7"/>
      <c r="J22" s="7"/>
      <c r="K22" s="27"/>
      <c r="L22" s="224"/>
      <c r="M22" s="33"/>
      <c r="N22" s="28"/>
    </row>
    <row r="23" spans="1:14" ht="22.5" x14ac:dyDescent="0.15">
      <c r="A23" s="8"/>
      <c r="B23" s="220"/>
      <c r="C23" s="222"/>
      <c r="D23" s="9" t="s">
        <v>208</v>
      </c>
      <c r="E23" s="9" t="s">
        <v>228</v>
      </c>
      <c r="F23" s="9" t="s">
        <v>359</v>
      </c>
      <c r="G23" s="9" t="s">
        <v>364</v>
      </c>
      <c r="H23" s="9" t="s">
        <v>404</v>
      </c>
      <c r="I23" s="9"/>
      <c r="J23" s="9"/>
      <c r="K23" s="24"/>
      <c r="L23" s="225"/>
      <c r="M23" s="34"/>
      <c r="N23" s="26"/>
    </row>
    <row r="24" spans="1:14" ht="33" x14ac:dyDescent="0.15">
      <c r="A24" s="6"/>
      <c r="B24" s="220"/>
      <c r="C24" s="221">
        <f>B24</f>
        <v>0</v>
      </c>
      <c r="D24" s="7"/>
      <c r="E24" s="7"/>
      <c r="F24" s="7"/>
      <c r="G24" s="7"/>
      <c r="H24" s="7"/>
      <c r="I24" s="7"/>
      <c r="J24" s="7"/>
      <c r="K24" s="27"/>
      <c r="L24" s="224"/>
      <c r="M24" s="33"/>
      <c r="N24" s="28"/>
    </row>
    <row r="25" spans="1:14" ht="22.5" x14ac:dyDescent="0.15">
      <c r="A25" s="8"/>
      <c r="B25" s="220"/>
      <c r="C25" s="222"/>
      <c r="D25" s="9"/>
      <c r="E25" s="9"/>
      <c r="F25" s="9"/>
      <c r="G25" s="9"/>
      <c r="H25" s="9"/>
      <c r="I25" s="9"/>
      <c r="J25" s="9"/>
      <c r="K25" s="24"/>
      <c r="L25" s="225"/>
      <c r="M25" s="34"/>
      <c r="N25" s="26"/>
    </row>
    <row r="27" spans="1:14" ht="22.5" x14ac:dyDescent="0.15">
      <c r="A27" s="8"/>
      <c r="C27" s="223" t="s">
        <v>318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1:14" ht="22.5" x14ac:dyDescent="0.15">
      <c r="A28" s="8"/>
      <c r="C28" s="229" t="s">
        <v>319</v>
      </c>
      <c r="D28" s="230"/>
      <c r="E28" s="233"/>
      <c r="F28" s="234"/>
      <c r="G28" s="234"/>
      <c r="H28" s="234"/>
      <c r="I28" s="234"/>
      <c r="J28" s="234"/>
      <c r="K28" s="234"/>
      <c r="L28" s="234"/>
      <c r="M28" s="234"/>
      <c r="N28" s="235"/>
    </row>
    <row r="29" spans="1:14" ht="22.5" customHeight="1" x14ac:dyDescent="0.15">
      <c r="A29" s="8"/>
      <c r="C29" s="231" t="s">
        <v>331</v>
      </c>
      <c r="D29" s="232"/>
      <c r="E29" s="236"/>
      <c r="F29" s="237"/>
      <c r="G29" s="237"/>
      <c r="H29" s="237"/>
      <c r="I29" s="237"/>
      <c r="J29" s="237"/>
      <c r="K29" s="237"/>
      <c r="L29" s="237"/>
      <c r="M29" s="237"/>
      <c r="N29" s="238"/>
    </row>
    <row r="30" spans="1:14" ht="22.5" x14ac:dyDescent="0.15">
      <c r="A30" s="8"/>
      <c r="C30" s="10"/>
      <c r="D30" s="11"/>
      <c r="E30" s="239"/>
      <c r="F30" s="240"/>
      <c r="G30" s="240"/>
      <c r="H30" s="240"/>
      <c r="I30" s="240"/>
      <c r="J30" s="240"/>
      <c r="K30" s="240"/>
      <c r="L30" s="240"/>
      <c r="M30" s="240"/>
      <c r="N30" s="241"/>
    </row>
    <row r="31" spans="1:14" ht="22.5" x14ac:dyDescent="0.15">
      <c r="A31" s="8"/>
      <c r="C31" s="229" t="s">
        <v>320</v>
      </c>
      <c r="D31" s="230"/>
      <c r="E31" s="12">
        <v>43565</v>
      </c>
      <c r="F31" s="13" t="s">
        <v>321</v>
      </c>
      <c r="G31" s="14" t="s">
        <v>345</v>
      </c>
      <c r="H31" s="15" t="s">
        <v>322</v>
      </c>
      <c r="I31" s="14" t="s">
        <v>346</v>
      </c>
      <c r="J31" s="242" t="s">
        <v>323</v>
      </c>
      <c r="K31" s="243"/>
      <c r="L31" s="234" t="s">
        <v>347</v>
      </c>
      <c r="M31" s="234"/>
      <c r="N31" s="235"/>
    </row>
    <row r="32" spans="1:14" ht="22.5" x14ac:dyDescent="0.15">
      <c r="A32" s="8"/>
      <c r="C32" s="229" t="s">
        <v>324</v>
      </c>
      <c r="D32" s="230"/>
      <c r="E32" s="16"/>
      <c r="F32" s="244"/>
      <c r="G32" s="245"/>
      <c r="H32" s="17"/>
      <c r="I32" s="17"/>
      <c r="J32" s="229" t="s">
        <v>334</v>
      </c>
      <c r="K32" s="230"/>
      <c r="L32" s="233" t="s">
        <v>348</v>
      </c>
      <c r="M32" s="234"/>
      <c r="N32" s="235"/>
    </row>
    <row r="33" spans="1:14" ht="22.5" x14ac:dyDescent="0.15">
      <c r="A33" s="8"/>
      <c r="C33" s="229" t="s">
        <v>222</v>
      </c>
      <c r="D33" s="230"/>
      <c r="E33" s="246" t="s">
        <v>337</v>
      </c>
      <c r="F33" s="234"/>
      <c r="G33" s="234"/>
      <c r="H33" s="234"/>
      <c r="I33" s="234"/>
      <c r="J33" s="234"/>
      <c r="K33" s="234"/>
      <c r="L33" s="234"/>
      <c r="M33" s="234"/>
      <c r="N33" s="235"/>
    </row>
    <row r="34" spans="1:14" ht="22.5" x14ac:dyDescent="0.15">
      <c r="A34" s="8"/>
    </row>
  </sheetData>
  <mergeCells count="49">
    <mergeCell ref="C33:D33"/>
    <mergeCell ref="E33:N33"/>
    <mergeCell ref="B22:B23"/>
    <mergeCell ref="C22:C23"/>
    <mergeCell ref="L22:L23"/>
    <mergeCell ref="C27:N27"/>
    <mergeCell ref="C28:D28"/>
    <mergeCell ref="E28:N28"/>
    <mergeCell ref="C31:D31"/>
    <mergeCell ref="J32:K32"/>
    <mergeCell ref="J31:K31"/>
    <mergeCell ref="L31:N31"/>
    <mergeCell ref="L32:N32"/>
    <mergeCell ref="B24:B25"/>
    <mergeCell ref="B16:B17"/>
    <mergeCell ref="B18:B19"/>
    <mergeCell ref="B20:B21"/>
    <mergeCell ref="C32:D32"/>
    <mergeCell ref="F32:G32"/>
    <mergeCell ref="E29:N30"/>
    <mergeCell ref="C29:D29"/>
    <mergeCell ref="L16:L17"/>
    <mergeCell ref="L18:L19"/>
    <mergeCell ref="L20:L21"/>
    <mergeCell ref="C16:C17"/>
    <mergeCell ref="C18:C19"/>
    <mergeCell ref="C20:C21"/>
    <mergeCell ref="C24:C25"/>
    <mergeCell ref="L24:L25"/>
    <mergeCell ref="B14:B15"/>
    <mergeCell ref="C14:C15"/>
    <mergeCell ref="L14:L15"/>
    <mergeCell ref="L12:L13"/>
    <mergeCell ref="C12:C13"/>
    <mergeCell ref="C3:C4"/>
    <mergeCell ref="J1:N1"/>
    <mergeCell ref="B3:B4"/>
    <mergeCell ref="B5:B6"/>
    <mergeCell ref="B12:B13"/>
    <mergeCell ref="L3:L4"/>
    <mergeCell ref="L5:L6"/>
    <mergeCell ref="C5:C6"/>
    <mergeCell ref="B7:B8"/>
    <mergeCell ref="C7:C8"/>
    <mergeCell ref="L7:L8"/>
    <mergeCell ref="B9:B10"/>
    <mergeCell ref="C9:C10"/>
    <mergeCell ref="L9:L10"/>
    <mergeCell ref="D11:J11"/>
  </mergeCells>
  <phoneticPr fontId="24"/>
  <dataValidations count="1">
    <dataValidation allowBlank="1" showInputMessage="1" prompt="改行は、[Alt]+[Enter]" sqref="L12:L25 L3:L10" xr:uid="{202012D9-5EC2-490C-8CBF-86B97B2DE60A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70" orientation="landscape" r:id="rId1"/>
  <headerFooter>
    <oddHeader>&amp;L&amp;"メイリオ,レギュラー"&amp;8&amp;F /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40653BDB-22AE-42DF-A28F-6FDCF48BE1CC}">
          <x14:formula1>
            <xm:f>Control!$B$1:$B$61</xm:f>
          </x14:formula1>
          <xm:sqref>D5:J5 D3:J3 D24:J24 D12:J12 D20:J20 D9:J9 D7:J7 D16:J16 D14:J14 D18:J18 D22:J22</xm:sqref>
        </x14:dataValidation>
        <x14:dataValidation type="list" allowBlank="1" showInputMessage="1" promptTitle="リストから選択するか、直接入力" prompt="改行は、[Alt]+[Enter]" xr:uid="{98073FB9-3317-40BF-A12E-9B563269DAFC}">
          <x14:formula1>
            <xm:f>Control!$C$1:$C$61</xm:f>
          </x14:formula1>
          <xm:sqref>D4:K4 D6:K6 D23:K25 D21:K21 D8:K8 D13:K13 D19:K19 D15:K15 D10:K10 D17:K17</xm:sqref>
        </x14:dataValidation>
        <x14:dataValidation type="list" allowBlank="1" showInputMessage="1" promptTitle="リストから選択するか、直接入力" prompt="改行は、[Alt]+[Enter]" xr:uid="{CAD28A8D-12D9-4D28-8DE0-B2B468DD82DC}">
          <x14:formula1>
            <xm:f>Control!$D$1:$D$61</xm:f>
          </x14:formula1>
          <xm:sqref>M12:M25 M3:M10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N38"/>
  <sheetViews>
    <sheetView showGridLines="0" view="pageBreakPreview" zoomScale="70" zoomScaleNormal="70" zoomScaleSheetLayoutView="70" workbookViewId="0">
      <selection activeCell="D19" sqref="D19:J19"/>
    </sheetView>
  </sheetViews>
  <sheetFormatPr defaultColWidth="9" defaultRowHeight="16.5" x14ac:dyDescent="0.15"/>
  <cols>
    <col min="1" max="1" width="9" style="1" customWidth="1"/>
    <col min="2" max="2" width="5.125" style="1" customWidth="1"/>
    <col min="3" max="3" width="6" style="1" customWidth="1"/>
    <col min="4" max="9" width="16.625" style="1" customWidth="1"/>
    <col min="10" max="10" width="1.625" style="1" customWidth="1"/>
    <col min="11" max="12" width="15.625" style="1" customWidth="1"/>
    <col min="13" max="13" width="12.625" style="1" customWidth="1"/>
    <col min="14" max="14" width="24.625" style="1" customWidth="1"/>
    <col min="15" max="16384" width="9" style="1"/>
  </cols>
  <sheetData>
    <row r="1" spans="1:14" ht="33" x14ac:dyDescent="0.15">
      <c r="B1" s="133"/>
      <c r="C1" s="133"/>
      <c r="D1" s="133"/>
      <c r="E1" s="133"/>
      <c r="F1" s="133">
        <v>2018</v>
      </c>
      <c r="G1" s="133" t="s">
        <v>338</v>
      </c>
      <c r="H1" s="134" t="s">
        <v>339</v>
      </c>
      <c r="I1" s="132">
        <v>5</v>
      </c>
      <c r="J1" s="218" t="s">
        <v>316</v>
      </c>
      <c r="K1" s="218"/>
      <c r="L1" s="218"/>
      <c r="M1" s="218"/>
      <c r="N1" s="218"/>
    </row>
    <row r="2" spans="1:14" ht="17.25" thickBot="1" x14ac:dyDescent="0.2">
      <c r="B2" s="2" t="s">
        <v>1</v>
      </c>
      <c r="C2" s="3" t="s">
        <v>2</v>
      </c>
      <c r="D2" s="4" t="s">
        <v>325</v>
      </c>
      <c r="E2" s="5" t="s">
        <v>326</v>
      </c>
      <c r="F2" s="5" t="s">
        <v>327</v>
      </c>
      <c r="G2" s="5" t="s">
        <v>328</v>
      </c>
      <c r="H2" s="5" t="s">
        <v>343</v>
      </c>
      <c r="I2" s="5"/>
      <c r="J2" s="18" t="s">
        <v>9</v>
      </c>
      <c r="K2" s="19" t="s">
        <v>317</v>
      </c>
      <c r="L2" s="2" t="s">
        <v>10</v>
      </c>
      <c r="M2" s="2" t="s">
        <v>11</v>
      </c>
      <c r="N2" s="2" t="s">
        <v>12</v>
      </c>
    </row>
    <row r="3" spans="1:14" ht="33.75" thickTop="1" x14ac:dyDescent="0.15">
      <c r="A3" s="6"/>
      <c r="B3" s="219">
        <v>43586</v>
      </c>
      <c r="C3" s="221">
        <f>B3</f>
        <v>43586</v>
      </c>
      <c r="D3" s="7" t="s">
        <v>365</v>
      </c>
      <c r="E3" s="7" t="s">
        <v>26</v>
      </c>
      <c r="F3" s="7" t="s">
        <v>366</v>
      </c>
      <c r="G3" s="7" t="s">
        <v>365</v>
      </c>
      <c r="H3" s="7" t="s">
        <v>365</v>
      </c>
      <c r="I3" s="7"/>
      <c r="J3" s="7"/>
      <c r="K3" s="21"/>
      <c r="L3" s="247" t="s">
        <v>387</v>
      </c>
      <c r="M3" s="33" t="s">
        <v>394</v>
      </c>
      <c r="N3" s="23"/>
    </row>
    <row r="4" spans="1:14" ht="22.5" x14ac:dyDescent="0.15">
      <c r="A4" s="8"/>
      <c r="B4" s="220"/>
      <c r="C4" s="222"/>
      <c r="D4" s="9"/>
      <c r="E4" s="9" t="s">
        <v>24</v>
      </c>
      <c r="F4" s="9" t="s">
        <v>367</v>
      </c>
      <c r="G4" s="9"/>
      <c r="H4" s="9"/>
      <c r="I4" s="9"/>
      <c r="J4" s="9"/>
      <c r="K4" s="24" t="s">
        <v>225</v>
      </c>
      <c r="L4" s="248"/>
      <c r="M4" s="34" t="s">
        <v>395</v>
      </c>
      <c r="N4" s="26"/>
    </row>
    <row r="5" spans="1:14" ht="33" x14ac:dyDescent="0.15">
      <c r="A5" s="6"/>
      <c r="B5" s="220">
        <v>43587</v>
      </c>
      <c r="C5" s="221">
        <f>B5</f>
        <v>43587</v>
      </c>
      <c r="D5" s="7" t="s">
        <v>365</v>
      </c>
      <c r="E5" s="7" t="s">
        <v>365</v>
      </c>
      <c r="F5" s="7" t="s">
        <v>368</v>
      </c>
      <c r="G5" s="7" t="s">
        <v>26</v>
      </c>
      <c r="H5" s="7" t="s">
        <v>26</v>
      </c>
      <c r="I5" s="7"/>
      <c r="J5" s="7"/>
      <c r="K5" s="27"/>
      <c r="L5" s="224" t="s">
        <v>388</v>
      </c>
      <c r="M5" s="33" t="s">
        <v>396</v>
      </c>
      <c r="N5" s="28"/>
    </row>
    <row r="6" spans="1:14" ht="22.5" x14ac:dyDescent="0.15">
      <c r="A6" s="8"/>
      <c r="B6" s="220"/>
      <c r="C6" s="222"/>
      <c r="D6" s="9"/>
      <c r="E6" s="9"/>
      <c r="F6" s="9" t="s">
        <v>369</v>
      </c>
      <c r="G6" s="9" t="s">
        <v>370</v>
      </c>
      <c r="H6" s="9" t="s">
        <v>370</v>
      </c>
      <c r="I6" s="9"/>
      <c r="J6" s="9"/>
      <c r="K6" s="24" t="s">
        <v>225</v>
      </c>
      <c r="L6" s="225"/>
      <c r="M6" s="34" t="s">
        <v>397</v>
      </c>
      <c r="N6" s="26"/>
    </row>
    <row r="7" spans="1:14" ht="33" x14ac:dyDescent="0.15">
      <c r="A7" s="6"/>
      <c r="B7" s="219">
        <v>43588</v>
      </c>
      <c r="C7" s="221">
        <f>B7</f>
        <v>43588</v>
      </c>
      <c r="D7" s="7" t="s">
        <v>405</v>
      </c>
      <c r="E7" s="7" t="s">
        <v>368</v>
      </c>
      <c r="F7" s="7" t="s">
        <v>365</v>
      </c>
      <c r="G7" s="7" t="s">
        <v>26</v>
      </c>
      <c r="H7" s="7" t="s">
        <v>26</v>
      </c>
      <c r="I7" s="7"/>
      <c r="J7" s="7"/>
      <c r="K7" s="21"/>
      <c r="L7" s="224" t="s">
        <v>387</v>
      </c>
      <c r="M7" s="33" t="s">
        <v>396</v>
      </c>
      <c r="N7" s="23"/>
    </row>
    <row r="8" spans="1:14" ht="30" x14ac:dyDescent="0.15">
      <c r="A8" s="8"/>
      <c r="B8" s="220"/>
      <c r="C8" s="222"/>
      <c r="D8" s="9" t="s">
        <v>406</v>
      </c>
      <c r="E8" s="9" t="s">
        <v>371</v>
      </c>
      <c r="F8" s="9"/>
      <c r="G8" s="9" t="s">
        <v>372</v>
      </c>
      <c r="H8" s="9" t="s">
        <v>372</v>
      </c>
      <c r="I8" s="9"/>
      <c r="J8" s="9"/>
      <c r="K8" s="24" t="s">
        <v>225</v>
      </c>
      <c r="L8" s="225"/>
      <c r="M8" s="34" t="s">
        <v>397</v>
      </c>
      <c r="N8" s="26"/>
    </row>
    <row r="9" spans="1:14" ht="33" x14ac:dyDescent="0.15">
      <c r="A9" s="6"/>
      <c r="B9" s="219">
        <v>43589</v>
      </c>
      <c r="C9" s="221">
        <f>B9</f>
        <v>43589</v>
      </c>
      <c r="D9" s="7" t="s">
        <v>368</v>
      </c>
      <c r="E9" s="7" t="s">
        <v>26</v>
      </c>
      <c r="F9" s="7" t="s">
        <v>365</v>
      </c>
      <c r="G9" s="7" t="s">
        <v>373</v>
      </c>
      <c r="H9" s="7" t="s">
        <v>26</v>
      </c>
      <c r="I9" s="7"/>
      <c r="J9" s="7"/>
      <c r="K9" s="21"/>
      <c r="L9" s="224" t="s">
        <v>389</v>
      </c>
      <c r="M9" s="33" t="s">
        <v>396</v>
      </c>
      <c r="N9" s="23"/>
    </row>
    <row r="10" spans="1:14" ht="22.5" x14ac:dyDescent="0.15">
      <c r="A10" s="8"/>
      <c r="B10" s="220"/>
      <c r="C10" s="222"/>
      <c r="D10" s="9" t="s">
        <v>374</v>
      </c>
      <c r="E10" s="9" t="s">
        <v>372</v>
      </c>
      <c r="F10" s="9"/>
      <c r="G10" s="9" t="s">
        <v>375</v>
      </c>
      <c r="H10" s="9" t="s">
        <v>372</v>
      </c>
      <c r="I10" s="9"/>
      <c r="J10" s="9"/>
      <c r="K10" s="24" t="s">
        <v>225</v>
      </c>
      <c r="L10" s="225"/>
      <c r="M10" s="34" t="s">
        <v>397</v>
      </c>
      <c r="N10" s="26"/>
    </row>
    <row r="11" spans="1:14" ht="33" x14ac:dyDescent="0.15">
      <c r="A11" s="6"/>
      <c r="B11" s="220">
        <v>43590</v>
      </c>
      <c r="C11" s="221">
        <f>B11</f>
        <v>43590</v>
      </c>
      <c r="D11" s="7" t="s">
        <v>376</v>
      </c>
      <c r="E11" s="7" t="s">
        <v>368</v>
      </c>
      <c r="F11" s="7" t="s">
        <v>365</v>
      </c>
      <c r="G11" s="7" t="s">
        <v>368</v>
      </c>
      <c r="H11" s="7" t="s">
        <v>365</v>
      </c>
      <c r="I11" s="7"/>
      <c r="J11" s="7"/>
      <c r="K11" s="27"/>
      <c r="L11" s="224" t="s">
        <v>390</v>
      </c>
      <c r="M11" s="33" t="s">
        <v>398</v>
      </c>
      <c r="N11" s="28"/>
    </row>
    <row r="12" spans="1:14" ht="22.5" x14ac:dyDescent="0.15">
      <c r="A12" s="8"/>
      <c r="B12" s="220"/>
      <c r="C12" s="222"/>
      <c r="D12" s="9" t="s">
        <v>377</v>
      </c>
      <c r="E12" s="9" t="s">
        <v>378</v>
      </c>
      <c r="F12" s="9"/>
      <c r="G12" s="9" t="s">
        <v>379</v>
      </c>
      <c r="H12" s="9"/>
      <c r="I12" s="9"/>
      <c r="J12" s="9"/>
      <c r="K12" s="24" t="s">
        <v>225</v>
      </c>
      <c r="L12" s="225"/>
      <c r="M12" s="34" t="s">
        <v>399</v>
      </c>
      <c r="N12" s="26"/>
    </row>
    <row r="13" spans="1:14" ht="33" x14ac:dyDescent="0.15">
      <c r="A13" s="6"/>
      <c r="B13" s="220">
        <v>43591</v>
      </c>
      <c r="C13" s="221">
        <f>B13</f>
        <v>43591</v>
      </c>
      <c r="D13" s="7" t="s">
        <v>368</v>
      </c>
      <c r="E13" s="7" t="s">
        <v>365</v>
      </c>
      <c r="F13" s="7" t="s">
        <v>365</v>
      </c>
      <c r="G13" s="7" t="s">
        <v>380</v>
      </c>
      <c r="H13" s="7" t="s">
        <v>365</v>
      </c>
      <c r="I13" s="7"/>
      <c r="J13" s="7"/>
      <c r="K13" s="27"/>
      <c r="L13" s="224"/>
      <c r="M13" s="22"/>
      <c r="N13" s="28"/>
    </row>
    <row r="14" spans="1:14" ht="22.5" x14ac:dyDescent="0.15">
      <c r="A14" s="8"/>
      <c r="B14" s="220"/>
      <c r="C14" s="222"/>
      <c r="D14" s="9" t="s">
        <v>381</v>
      </c>
      <c r="E14" s="9"/>
      <c r="F14" s="9"/>
      <c r="G14" s="9" t="s">
        <v>269</v>
      </c>
      <c r="H14" s="9"/>
      <c r="I14" s="9"/>
      <c r="J14" s="9"/>
      <c r="K14" s="24"/>
      <c r="L14" s="225"/>
      <c r="M14" s="25"/>
      <c r="N14" s="26"/>
    </row>
    <row r="15" spans="1:14" ht="33" x14ac:dyDescent="0.15">
      <c r="A15" s="6"/>
      <c r="B15" s="220">
        <v>43596</v>
      </c>
      <c r="C15" s="221">
        <f>B15</f>
        <v>43596</v>
      </c>
      <c r="D15" s="7" t="s">
        <v>26</v>
      </c>
      <c r="E15" s="7" t="s">
        <v>26</v>
      </c>
      <c r="F15" s="7" t="s">
        <v>26</v>
      </c>
      <c r="G15" s="7" t="s">
        <v>382</v>
      </c>
      <c r="H15" s="7" t="s">
        <v>382</v>
      </c>
      <c r="I15" s="7"/>
      <c r="J15" s="7"/>
      <c r="K15" s="27"/>
      <c r="L15" s="224" t="s">
        <v>388</v>
      </c>
      <c r="M15" s="33" t="s">
        <v>400</v>
      </c>
      <c r="N15" s="28"/>
    </row>
    <row r="16" spans="1:14" ht="22.5" x14ac:dyDescent="0.15">
      <c r="A16" s="8"/>
      <c r="B16" s="220"/>
      <c r="C16" s="222"/>
      <c r="D16" s="9" t="s">
        <v>370</v>
      </c>
      <c r="E16" s="9" t="s">
        <v>370</v>
      </c>
      <c r="F16" s="9" t="s">
        <v>370</v>
      </c>
      <c r="G16" s="9" t="s">
        <v>383</v>
      </c>
      <c r="H16" s="9" t="s">
        <v>383</v>
      </c>
      <c r="I16" s="9"/>
      <c r="J16" s="9"/>
      <c r="K16" s="24"/>
      <c r="L16" s="225"/>
      <c r="M16" s="33" t="s">
        <v>395</v>
      </c>
      <c r="N16" s="26"/>
    </row>
    <row r="17" spans="1:14" ht="33" x14ac:dyDescent="0.15">
      <c r="A17" s="6"/>
      <c r="B17" s="220">
        <v>43597</v>
      </c>
      <c r="C17" s="221">
        <f>B17</f>
        <v>43597</v>
      </c>
      <c r="D17" s="7" t="s">
        <v>26</v>
      </c>
      <c r="E17" s="7" t="s">
        <v>410</v>
      </c>
      <c r="F17" s="7" t="s">
        <v>368</v>
      </c>
      <c r="G17" s="7" t="s">
        <v>26</v>
      </c>
      <c r="H17" s="7" t="s">
        <v>26</v>
      </c>
      <c r="I17" s="7"/>
      <c r="J17" s="7"/>
      <c r="K17" s="27"/>
      <c r="L17" s="224" t="s">
        <v>391</v>
      </c>
      <c r="M17" s="33" t="s">
        <v>394</v>
      </c>
      <c r="N17" s="28"/>
    </row>
    <row r="18" spans="1:14" ht="22.5" x14ac:dyDescent="0.15">
      <c r="A18" s="8"/>
      <c r="B18" s="220"/>
      <c r="C18" s="222"/>
      <c r="D18" s="9" t="s">
        <v>24</v>
      </c>
      <c r="E18" s="9" t="s">
        <v>409</v>
      </c>
      <c r="F18" s="9" t="s">
        <v>369</v>
      </c>
      <c r="G18" s="9" t="s">
        <v>96</v>
      </c>
      <c r="H18" s="9" t="s">
        <v>96</v>
      </c>
      <c r="I18" s="9"/>
      <c r="J18" s="9"/>
      <c r="K18" s="24" t="s">
        <v>225</v>
      </c>
      <c r="L18" s="225"/>
      <c r="M18" s="33" t="s">
        <v>395</v>
      </c>
      <c r="N18" s="26"/>
    </row>
    <row r="19" spans="1:14" ht="22.5" x14ac:dyDescent="0.15">
      <c r="A19" s="8"/>
      <c r="B19" s="139">
        <v>43601</v>
      </c>
      <c r="C19" s="138">
        <f>B19</f>
        <v>43601</v>
      </c>
      <c r="D19" s="226" t="s">
        <v>502</v>
      </c>
      <c r="E19" s="227"/>
      <c r="F19" s="227"/>
      <c r="G19" s="227"/>
      <c r="H19" s="227"/>
      <c r="I19" s="227"/>
      <c r="J19" s="228"/>
      <c r="K19" s="29"/>
      <c r="L19" s="30"/>
      <c r="M19" s="31" t="s">
        <v>394</v>
      </c>
      <c r="N19" s="32"/>
    </row>
    <row r="20" spans="1:14" ht="33" x14ac:dyDescent="0.15">
      <c r="A20" s="6"/>
      <c r="B20" s="220">
        <v>43603</v>
      </c>
      <c r="C20" s="221">
        <f>B20</f>
        <v>43603</v>
      </c>
      <c r="D20" s="7" t="s">
        <v>384</v>
      </c>
      <c r="E20" s="7" t="s">
        <v>26</v>
      </c>
      <c r="F20" s="7" t="s">
        <v>368</v>
      </c>
      <c r="G20" s="7" t="s">
        <v>210</v>
      </c>
      <c r="H20" s="7" t="s">
        <v>411</v>
      </c>
      <c r="I20" s="7"/>
      <c r="J20" s="7"/>
      <c r="K20" s="27"/>
      <c r="L20" s="224" t="s">
        <v>392</v>
      </c>
      <c r="M20" s="22"/>
      <c r="N20" s="28"/>
    </row>
    <row r="21" spans="1:14" ht="22.5" x14ac:dyDescent="0.15">
      <c r="A21" s="8"/>
      <c r="B21" s="220"/>
      <c r="C21" s="222"/>
      <c r="D21" s="9" t="s">
        <v>377</v>
      </c>
      <c r="E21" s="9" t="s">
        <v>24</v>
      </c>
      <c r="F21" s="9" t="s">
        <v>385</v>
      </c>
      <c r="G21" s="9" t="s">
        <v>53</v>
      </c>
      <c r="H21" s="9"/>
      <c r="I21" s="9"/>
      <c r="J21" s="9"/>
      <c r="K21" s="24" t="s">
        <v>225</v>
      </c>
      <c r="L21" s="225"/>
      <c r="M21" s="25"/>
      <c r="N21" s="26"/>
    </row>
    <row r="22" spans="1:14" ht="33" x14ac:dyDescent="0.15">
      <c r="A22" s="6"/>
      <c r="B22" s="220">
        <v>43604</v>
      </c>
      <c r="C22" s="221">
        <f>B22</f>
        <v>43604</v>
      </c>
      <c r="D22" s="7" t="s">
        <v>26</v>
      </c>
      <c r="E22" s="7" t="s">
        <v>26</v>
      </c>
      <c r="F22" s="7" t="s">
        <v>210</v>
      </c>
      <c r="G22" s="7"/>
      <c r="H22" s="7" t="s">
        <v>26</v>
      </c>
      <c r="I22" s="7"/>
      <c r="J22" s="7"/>
      <c r="K22" s="27"/>
      <c r="L22" s="224" t="s">
        <v>393</v>
      </c>
      <c r="M22" s="22"/>
      <c r="N22" s="28"/>
    </row>
    <row r="23" spans="1:14" ht="22.5" x14ac:dyDescent="0.15">
      <c r="A23" s="8"/>
      <c r="B23" s="220"/>
      <c r="C23" s="222"/>
      <c r="D23" s="9" t="s">
        <v>370</v>
      </c>
      <c r="E23" s="9" t="s">
        <v>24</v>
      </c>
      <c r="F23" s="9" t="s">
        <v>53</v>
      </c>
      <c r="G23" s="9"/>
      <c r="H23" s="9" t="s">
        <v>24</v>
      </c>
      <c r="I23" s="9"/>
      <c r="J23" s="9"/>
      <c r="K23" s="24" t="s">
        <v>225</v>
      </c>
      <c r="L23" s="225"/>
      <c r="M23" s="25"/>
      <c r="N23" s="26"/>
    </row>
    <row r="24" spans="1:14" ht="33" x14ac:dyDescent="0.15">
      <c r="A24" s="6"/>
      <c r="B24" s="220">
        <v>43610</v>
      </c>
      <c r="C24" s="221">
        <f>B24</f>
        <v>43610</v>
      </c>
      <c r="D24" s="7" t="s">
        <v>26</v>
      </c>
      <c r="E24" s="7" t="s">
        <v>26</v>
      </c>
      <c r="F24" s="7" t="s">
        <v>26</v>
      </c>
      <c r="G24" s="7" t="s">
        <v>407</v>
      </c>
      <c r="H24" s="7" t="s">
        <v>386</v>
      </c>
      <c r="I24" s="7"/>
      <c r="J24" s="7"/>
      <c r="K24" s="27"/>
      <c r="L24" s="224" t="s">
        <v>388</v>
      </c>
      <c r="M24" s="22"/>
      <c r="N24" s="28"/>
    </row>
    <row r="25" spans="1:14" ht="30" x14ac:dyDescent="0.15">
      <c r="A25" s="8"/>
      <c r="B25" s="220"/>
      <c r="C25" s="222"/>
      <c r="D25" s="9" t="s">
        <v>370</v>
      </c>
      <c r="E25" s="9" t="s">
        <v>370</v>
      </c>
      <c r="F25" s="9" t="s">
        <v>370</v>
      </c>
      <c r="G25" s="9" t="s">
        <v>408</v>
      </c>
      <c r="H25" s="9" t="s">
        <v>53</v>
      </c>
      <c r="I25" s="9"/>
      <c r="J25" s="9"/>
      <c r="K25" s="24"/>
      <c r="L25" s="225"/>
      <c r="M25" s="25"/>
      <c r="N25" s="26"/>
    </row>
    <row r="26" spans="1:14" ht="33" x14ac:dyDescent="0.15">
      <c r="A26" s="6"/>
      <c r="B26" s="220">
        <v>43611</v>
      </c>
      <c r="C26" s="221">
        <f>B26</f>
        <v>43611</v>
      </c>
      <c r="D26" s="7" t="s">
        <v>384</v>
      </c>
      <c r="E26" s="7" t="s">
        <v>26</v>
      </c>
      <c r="F26" s="7" t="s">
        <v>26</v>
      </c>
      <c r="G26" s="7" t="s">
        <v>26</v>
      </c>
      <c r="H26" s="7" t="s">
        <v>26</v>
      </c>
      <c r="I26" s="7"/>
      <c r="J26" s="7"/>
      <c r="K26" s="27"/>
      <c r="L26" s="224" t="s">
        <v>76</v>
      </c>
      <c r="M26" s="22"/>
      <c r="N26" s="28"/>
    </row>
    <row r="27" spans="1:14" ht="22.5" x14ac:dyDescent="0.15">
      <c r="A27" s="8"/>
      <c r="B27" s="220"/>
      <c r="C27" s="222"/>
      <c r="D27" s="9" t="s">
        <v>377</v>
      </c>
      <c r="E27" s="9" t="s">
        <v>96</v>
      </c>
      <c r="F27" s="9" t="s">
        <v>96</v>
      </c>
      <c r="G27" s="9" t="s">
        <v>96</v>
      </c>
      <c r="H27" s="9" t="s">
        <v>96</v>
      </c>
      <c r="I27" s="9"/>
      <c r="J27" s="9"/>
      <c r="K27" s="24" t="s">
        <v>225</v>
      </c>
      <c r="L27" s="225"/>
      <c r="M27" s="25"/>
      <c r="N27" s="26"/>
    </row>
    <row r="28" spans="1:14" ht="33" x14ac:dyDescent="0.15">
      <c r="A28" s="6"/>
      <c r="B28" s="220"/>
      <c r="C28" s="221">
        <f>B28</f>
        <v>0</v>
      </c>
      <c r="D28" s="7"/>
      <c r="E28" s="7"/>
      <c r="F28" s="7"/>
      <c r="G28" s="20"/>
      <c r="H28" s="7"/>
      <c r="I28" s="7"/>
      <c r="J28" s="7"/>
      <c r="K28" s="27"/>
      <c r="L28" s="224"/>
      <c r="M28" s="22"/>
      <c r="N28" s="28"/>
    </row>
    <row r="29" spans="1:14" ht="22.5" x14ac:dyDescent="0.15">
      <c r="A29" s="8"/>
      <c r="B29" s="220"/>
      <c r="C29" s="222"/>
      <c r="D29" s="9"/>
      <c r="E29" s="9"/>
      <c r="F29" s="9"/>
      <c r="G29" s="35"/>
      <c r="H29" s="9"/>
      <c r="I29" s="9"/>
      <c r="J29" s="9"/>
      <c r="K29" s="24"/>
      <c r="L29" s="225"/>
      <c r="M29" s="25"/>
      <c r="N29" s="26"/>
    </row>
    <row r="31" spans="1:14" ht="22.5" x14ac:dyDescent="0.15">
      <c r="A31" s="8"/>
      <c r="C31" s="223" t="s">
        <v>318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</row>
    <row r="32" spans="1:14" ht="22.5" x14ac:dyDescent="0.15">
      <c r="A32" s="8"/>
      <c r="C32" s="229" t="s">
        <v>319</v>
      </c>
      <c r="D32" s="230"/>
      <c r="E32" s="233"/>
      <c r="F32" s="234"/>
      <c r="G32" s="234"/>
      <c r="H32" s="234"/>
      <c r="I32" s="234"/>
      <c r="J32" s="234"/>
      <c r="K32" s="234"/>
      <c r="L32" s="234"/>
      <c r="M32" s="234"/>
      <c r="N32" s="235"/>
    </row>
    <row r="33" spans="1:14" ht="22.5" customHeight="1" x14ac:dyDescent="0.15">
      <c r="A33" s="8"/>
      <c r="C33" s="231" t="s">
        <v>331</v>
      </c>
      <c r="D33" s="232"/>
      <c r="E33" s="236"/>
      <c r="F33" s="237"/>
      <c r="G33" s="237"/>
      <c r="H33" s="237"/>
      <c r="I33" s="237"/>
      <c r="J33" s="237"/>
      <c r="K33" s="237"/>
      <c r="L33" s="237"/>
      <c r="M33" s="237"/>
      <c r="N33" s="238"/>
    </row>
    <row r="34" spans="1:14" ht="22.5" x14ac:dyDescent="0.15">
      <c r="A34" s="8"/>
      <c r="C34" s="10"/>
      <c r="D34" s="11"/>
      <c r="E34" s="239"/>
      <c r="F34" s="240"/>
      <c r="G34" s="240"/>
      <c r="H34" s="240"/>
      <c r="I34" s="240"/>
      <c r="J34" s="240"/>
      <c r="K34" s="240"/>
      <c r="L34" s="240"/>
      <c r="M34" s="240"/>
      <c r="N34" s="241"/>
    </row>
    <row r="35" spans="1:14" ht="22.5" x14ac:dyDescent="0.15">
      <c r="A35" s="8"/>
      <c r="C35" s="229" t="s">
        <v>320</v>
      </c>
      <c r="D35" s="230"/>
      <c r="E35" s="12"/>
      <c r="F35" s="13" t="s">
        <v>321</v>
      </c>
      <c r="G35" s="14" t="s">
        <v>401</v>
      </c>
      <c r="H35" s="15" t="s">
        <v>322</v>
      </c>
      <c r="I35" s="14" t="s">
        <v>401</v>
      </c>
      <c r="J35" s="242" t="s">
        <v>323</v>
      </c>
      <c r="K35" s="243"/>
      <c r="L35" s="234" t="s">
        <v>402</v>
      </c>
      <c r="M35" s="234"/>
      <c r="N35" s="235"/>
    </row>
    <row r="36" spans="1:14" ht="22.5" x14ac:dyDescent="0.15">
      <c r="A36" s="8"/>
      <c r="C36" s="229" t="s">
        <v>324</v>
      </c>
      <c r="D36" s="230"/>
      <c r="E36" s="16"/>
      <c r="F36" s="244"/>
      <c r="G36" s="245"/>
      <c r="H36" s="17"/>
      <c r="I36" s="17"/>
      <c r="J36" s="229" t="s">
        <v>334</v>
      </c>
      <c r="K36" s="230"/>
      <c r="L36" s="233" t="s">
        <v>403</v>
      </c>
      <c r="M36" s="234"/>
      <c r="N36" s="235"/>
    </row>
    <row r="37" spans="1:14" ht="22.5" x14ac:dyDescent="0.15">
      <c r="A37" s="8"/>
      <c r="C37" s="229" t="s">
        <v>222</v>
      </c>
      <c r="D37" s="230"/>
      <c r="E37" s="233"/>
      <c r="F37" s="234"/>
      <c r="G37" s="234"/>
      <c r="H37" s="234"/>
      <c r="I37" s="234"/>
      <c r="J37" s="234"/>
      <c r="K37" s="234"/>
      <c r="L37" s="234"/>
      <c r="M37" s="234"/>
      <c r="N37" s="235"/>
    </row>
    <row r="38" spans="1:14" ht="22.5" x14ac:dyDescent="0.15">
      <c r="A38" s="8"/>
    </row>
  </sheetData>
  <mergeCells count="55">
    <mergeCell ref="C24:C25"/>
    <mergeCell ref="C26:C27"/>
    <mergeCell ref="C9:C10"/>
    <mergeCell ref="C11:C12"/>
    <mergeCell ref="C28:C29"/>
    <mergeCell ref="C20:C21"/>
    <mergeCell ref="C22:C23"/>
    <mergeCell ref="L3:L4"/>
    <mergeCell ref="L5:L6"/>
    <mergeCell ref="L7:L8"/>
    <mergeCell ref="L9:L10"/>
    <mergeCell ref="L11:L12"/>
    <mergeCell ref="L20:L21"/>
    <mergeCell ref="L22:L23"/>
    <mergeCell ref="L24:L25"/>
    <mergeCell ref="L26:L27"/>
    <mergeCell ref="L28:L29"/>
    <mergeCell ref="C37:D37"/>
    <mergeCell ref="E37:N37"/>
    <mergeCell ref="C32:D32"/>
    <mergeCell ref="E32:N32"/>
    <mergeCell ref="C33:D33"/>
    <mergeCell ref="C35:D35"/>
    <mergeCell ref="J35:K35"/>
    <mergeCell ref="L35:N35"/>
    <mergeCell ref="E33:N34"/>
    <mergeCell ref="J36:K36"/>
    <mergeCell ref="L36:N36"/>
    <mergeCell ref="C36:D36"/>
    <mergeCell ref="F36:G36"/>
    <mergeCell ref="J1:N1"/>
    <mergeCell ref="D19:J19"/>
    <mergeCell ref="C31:N31"/>
    <mergeCell ref="B3:B4"/>
    <mergeCell ref="B5:B6"/>
    <mergeCell ref="B7:B8"/>
    <mergeCell ref="B9:B10"/>
    <mergeCell ref="B11:B12"/>
    <mergeCell ref="B20:B21"/>
    <mergeCell ref="B22:B23"/>
    <mergeCell ref="B24:B25"/>
    <mergeCell ref="B26:B27"/>
    <mergeCell ref="B28:B29"/>
    <mergeCell ref="C3:C4"/>
    <mergeCell ref="C5:C6"/>
    <mergeCell ref="C7:C8"/>
    <mergeCell ref="B17:B18"/>
    <mergeCell ref="C17:C18"/>
    <mergeCell ref="L17:L18"/>
    <mergeCell ref="B13:B14"/>
    <mergeCell ref="C13:C14"/>
    <mergeCell ref="L13:L14"/>
    <mergeCell ref="B15:B16"/>
    <mergeCell ref="C15:C16"/>
    <mergeCell ref="L15:L16"/>
  </mergeCells>
  <phoneticPr fontId="24"/>
  <dataValidations count="1">
    <dataValidation allowBlank="1" showInputMessage="1" prompt="改行は、[Alt]+[Enter]" sqref="L20:L29 L3:L18" xr:uid="{00000000-0002-0000-0800-000001000000}"/>
  </dataValidations>
  <printOptions horizontalCentered="1" verticalCentered="1"/>
  <pageMargins left="0.196527777777778" right="0.196527777777778" top="0.39305555555555599" bottom="0.196527777777778" header="0.39305555555555599" footer="0.196527777777778"/>
  <pageSetup paperSize="9" scale="62" orientation="landscape" r:id="rId1"/>
  <headerFooter>
    <oddHeader>&amp;L&amp;"メイリオ,レギュラー"&amp;8&amp;F / 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リストから選択するか、直接入力" prompt="改行は、[Alt]+[Enter]" xr:uid="{00000000-0002-0000-0800-000000000000}">
          <x14:formula1>
            <xm:f>Control!$B$1:$B$61</xm:f>
          </x14:formula1>
          <xm:sqref>D3:J3 D5:J5 D7:J7 D9:J9 D11:J11 D17:J17 D22:J22 D24:J24 D26:J26 D28:J28 D13:J13 D15:J15 D20:J20</xm:sqref>
        </x14:dataValidation>
        <x14:dataValidation type="list" allowBlank="1" showInputMessage="1" promptTitle="リストから選択するか、直接入力" prompt="改行は、[Alt]+[Enter]" xr:uid="{00000000-0002-0000-0800-000002000000}">
          <x14:formula1>
            <xm:f>Control!$C$1:$C$61</xm:f>
          </x14:formula1>
          <xm:sqref>D18:K18 D4:K4 D6:K6 D8:K8 D12:K12 D27:K27 D25:K25 D23:K23 D29:K29 D10:K10 D14:K14 D16:K16 D21:K21</xm:sqref>
        </x14:dataValidation>
        <x14:dataValidation type="list" allowBlank="1" showInputMessage="1" promptTitle="リストから選択するか、直接入力" prompt="改行は、[Alt]+[Enter]" xr:uid="{00000000-0002-0000-0800-000003000000}">
          <x14:formula1>
            <xm:f>Control!$D$1:$D$61</xm:f>
          </x14:formula1>
          <xm:sqref>M20:M29 M3:M18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14</vt:i4>
      </vt:variant>
    </vt:vector>
  </HeadingPairs>
  <TitlesOfParts>
    <vt:vector size="34" baseType="lpstr">
      <vt:lpstr>本部予定表1月</vt:lpstr>
      <vt:lpstr>本部予定表2月</vt:lpstr>
      <vt:lpstr>本部予定表3月</vt:lpstr>
      <vt:lpstr>原紙</vt:lpstr>
      <vt:lpstr>Control</vt:lpstr>
      <vt:lpstr>協会年間行事</vt:lpstr>
      <vt:lpstr>本部予定表(前)３月</vt:lpstr>
      <vt:lpstr>本部予定表4月</vt:lpstr>
      <vt:lpstr>本部予定表５月</vt:lpstr>
      <vt:lpstr>本部予定表6月</vt:lpstr>
      <vt:lpstr>本部予定表７月</vt:lpstr>
      <vt:lpstr>本部予定表８月</vt:lpstr>
      <vt:lpstr>本部予定表9月</vt:lpstr>
      <vt:lpstr>本部予定表10月</vt:lpstr>
      <vt:lpstr>本部予定表11月</vt:lpstr>
      <vt:lpstr>本部予定表12月</vt:lpstr>
      <vt:lpstr>本部予定表　1月</vt:lpstr>
      <vt:lpstr>本部予定表　2月</vt:lpstr>
      <vt:lpstr>本部予定表　3月</vt:lpstr>
      <vt:lpstr>Sheet1</vt:lpstr>
      <vt:lpstr>協会年間行事!Print_Area</vt:lpstr>
      <vt:lpstr>'本部予定表　1月'!Print_Area</vt:lpstr>
      <vt:lpstr>'本部予定表　2月'!Print_Area</vt:lpstr>
      <vt:lpstr>'本部予定表　3月'!Print_Area</vt:lpstr>
      <vt:lpstr>'本部予定表(前)３月'!Print_Area</vt:lpstr>
      <vt:lpstr>本部予定表10月!Print_Area</vt:lpstr>
      <vt:lpstr>本部予定表11月!Print_Area</vt:lpstr>
      <vt:lpstr>本部予定表12月!Print_Area</vt:lpstr>
      <vt:lpstr>本部予定表4月!Print_Area</vt:lpstr>
      <vt:lpstr>本部予定表５月!Print_Area</vt:lpstr>
      <vt:lpstr>本部予定表6月!Print_Area</vt:lpstr>
      <vt:lpstr>本部予定表７月!Print_Area</vt:lpstr>
      <vt:lpstr>本部予定表８月!Print_Area</vt:lpstr>
      <vt:lpstr>本部予定表9月!Print_Area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　実</dc:creator>
  <cp:lastModifiedBy>miminorud1</cp:lastModifiedBy>
  <cp:lastPrinted>2018-04-02T04:47:15Z</cp:lastPrinted>
  <dcterms:created xsi:type="dcterms:W3CDTF">2014-02-19T05:36:00Z</dcterms:created>
  <dcterms:modified xsi:type="dcterms:W3CDTF">2020-02-07T03:09:13Z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